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DS TÀI NĂNG" sheetId="1" r:id="rId1"/>
    <sheet name="Sheet3" sheetId="3" r:id="rId2"/>
  </sheets>
  <definedNames>
    <definedName name="_xlnm._FilterDatabase" localSheetId="0" hidden="1">'DS TÀI NĂNG'!$A$93:$AF$93</definedName>
  </definedNames>
  <calcPr calcId="125725"/>
</workbook>
</file>

<file path=xl/calcChain.xml><?xml version="1.0" encoding="utf-8"?>
<calcChain xmlns="http://schemas.openxmlformats.org/spreadsheetml/2006/main">
  <c r="I19" i="1"/>
  <c r="K19" s="1"/>
  <c r="I61"/>
  <c r="K61" s="1"/>
  <c r="K46"/>
  <c r="I46"/>
  <c r="K27"/>
  <c r="I27"/>
  <c r="I39"/>
  <c r="K39" s="1"/>
  <c r="I69"/>
  <c r="K69" s="1"/>
  <c r="I68"/>
  <c r="K68" s="1"/>
  <c r="I28"/>
  <c r="K28" s="1"/>
  <c r="I56"/>
  <c r="K56" s="1"/>
  <c r="E126"/>
  <c r="I41"/>
  <c r="I60"/>
  <c r="I26"/>
  <c r="I12"/>
  <c r="K12" s="1"/>
  <c r="I25"/>
  <c r="I59"/>
  <c r="K59" s="1"/>
  <c r="I67"/>
  <c r="I11"/>
  <c r="I55"/>
  <c r="K55" s="1"/>
  <c r="I36"/>
  <c r="I64"/>
  <c r="K64" s="1"/>
  <c r="I71"/>
  <c r="K71" s="1"/>
  <c r="I16"/>
  <c r="I10"/>
  <c r="I51"/>
  <c r="K51" s="1"/>
  <c r="I52"/>
  <c r="I43"/>
  <c r="K43" s="1"/>
  <c r="I35"/>
  <c r="I40"/>
  <c r="K40" s="1"/>
  <c r="I53"/>
  <c r="I44"/>
  <c r="K44" s="1"/>
  <c r="I54"/>
  <c r="I45"/>
  <c r="K45" s="1"/>
  <c r="I57"/>
  <c r="I32"/>
  <c r="I66"/>
  <c r="I33"/>
  <c r="I70"/>
  <c r="I58"/>
  <c r="I47"/>
  <c r="I48"/>
  <c r="I49"/>
  <c r="I62"/>
  <c r="I65"/>
  <c r="I63"/>
  <c r="I34"/>
  <c r="I38"/>
  <c r="I50"/>
  <c r="I42"/>
  <c r="I23"/>
  <c r="K23" s="1"/>
  <c r="I15"/>
  <c r="I8"/>
  <c r="K8" s="1"/>
  <c r="I24"/>
  <c r="I9"/>
  <c r="K9" s="1"/>
  <c r="I21"/>
  <c r="I22"/>
  <c r="K22" s="1"/>
  <c r="I6"/>
  <c r="I17"/>
  <c r="I13"/>
  <c r="K13" s="1"/>
  <c r="I20"/>
  <c r="I18"/>
  <c r="K18" s="1"/>
  <c r="I14"/>
  <c r="I5"/>
  <c r="K5" s="1"/>
  <c r="I7"/>
  <c r="K7" s="1"/>
  <c r="I37"/>
  <c r="K37" s="1"/>
  <c r="K60" l="1"/>
  <c r="K67"/>
  <c r="K36"/>
  <c r="K41"/>
  <c r="K26"/>
  <c r="K11"/>
  <c r="K10"/>
  <c r="K25"/>
  <c r="K16"/>
  <c r="K42"/>
  <c r="K38"/>
  <c r="K63"/>
  <c r="K62"/>
  <c r="K48"/>
  <c r="K58"/>
  <c r="K33"/>
  <c r="K32"/>
  <c r="K54"/>
  <c r="K53"/>
  <c r="K35"/>
  <c r="K52"/>
  <c r="K50"/>
  <c r="K34"/>
  <c r="K65"/>
  <c r="K49"/>
  <c r="K47"/>
  <c r="K70"/>
  <c r="K66"/>
  <c r="K57"/>
  <c r="K14"/>
  <c r="K17"/>
  <c r="K21"/>
  <c r="K15"/>
  <c r="K20"/>
  <c r="K6"/>
  <c r="K24"/>
</calcChain>
</file>

<file path=xl/sharedStrings.xml><?xml version="1.0" encoding="utf-8"?>
<sst xmlns="http://schemas.openxmlformats.org/spreadsheetml/2006/main" count="254" uniqueCount="119">
  <si>
    <t>STT</t>
  </si>
  <si>
    <t>MSSV</t>
  </si>
  <si>
    <t>HỌ TÊN</t>
  </si>
  <si>
    <t>NV1</t>
  </si>
  <si>
    <t>NV2</t>
  </si>
  <si>
    <t>M1</t>
  </si>
  <si>
    <t>M2</t>
  </si>
  <si>
    <t>M3</t>
  </si>
  <si>
    <t>Ưu tiên</t>
  </si>
  <si>
    <t>Nguyễn Quốc Huy</t>
  </si>
  <si>
    <t>KHMT</t>
  </si>
  <si>
    <t>Trần Anh Tuấn</t>
  </si>
  <si>
    <t>Trần Khả Phiêu</t>
  </si>
  <si>
    <t>Trần Nguyên Khánh</t>
  </si>
  <si>
    <t>ANTT</t>
  </si>
  <si>
    <t>Nguyễn Đặng Anh Khoa</t>
  </si>
  <si>
    <t>Lê Ngọc Hải</t>
  </si>
  <si>
    <t>Trần Đức Hoàng</t>
  </si>
  <si>
    <t>Đinh Duy Phương</t>
  </si>
  <si>
    <t>Lê Trường Minh</t>
  </si>
  <si>
    <t>Lưu Quốc Thịnh</t>
  </si>
  <si>
    <t>ATTT</t>
  </si>
  <si>
    <t>Vũ Hán Thanh Tùng</t>
  </si>
  <si>
    <t>Trần Cao Khang</t>
  </si>
  <si>
    <t>Dương Hoàng Linh</t>
  </si>
  <si>
    <t>Trần Minh Khoa</t>
  </si>
  <si>
    <t>Nguyễn Hồng Quân</t>
  </si>
  <si>
    <t>Nguyễn Thanh Tú</t>
  </si>
  <si>
    <t>Nguyễn Thế Vịnh</t>
  </si>
  <si>
    <t>TỔNG</t>
  </si>
  <si>
    <t>Nguyễn Lê Quỳnh Anh</t>
  </si>
  <si>
    <t>Huỳnh Vĩ Hà</t>
  </si>
  <si>
    <t>Nguyễn Thu Hằng</t>
  </si>
  <si>
    <t>Huỳnh Long Hồ</t>
  </si>
  <si>
    <t>Nguyễn Trần Hoàng</t>
  </si>
  <si>
    <t>Lê Văn Hạnh</t>
  </si>
  <si>
    <t>Lê Minh Khang</t>
  </si>
  <si>
    <t>Nguyễn Huỳnh Anh Khoa</t>
  </si>
  <si>
    <t>Trần Công Thức</t>
  </si>
  <si>
    <t>Cao Quốc Đạt</t>
  </si>
  <si>
    <t>Lê Nguyễn Ngọc Thảo</t>
  </si>
  <si>
    <t>Lâm Hàn Vương</t>
  </si>
  <si>
    <t>Nguyễn Văn Thái</t>
  </si>
  <si>
    <t>Trương Vĩ Thiên</t>
  </si>
  <si>
    <t>Trịnh Mẫn Hoàng</t>
  </si>
  <si>
    <t>Phan Đình Nguyên</t>
  </si>
  <si>
    <t>Đỗ Phú An</t>
  </si>
  <si>
    <t>Nguyễn Đức Bình</t>
  </si>
  <si>
    <t>Nguyễn Nhật Duy</t>
  </si>
  <si>
    <t>Trần Ngọc Bắc</t>
  </si>
  <si>
    <t>Nguyễn Xuân Toản</t>
  </si>
  <si>
    <t xml:space="preserve">Điểm   tích lũy </t>
  </si>
  <si>
    <t>KHÓA</t>
  </si>
  <si>
    <t>Trần  Việt Huy</t>
  </si>
  <si>
    <t>Lê Phạm Minh Quân</t>
  </si>
  <si>
    <t>Võ Nguyễn Hoài Sơn</t>
  </si>
  <si>
    <t>Nguyễn Tuyết Nhi</t>
  </si>
  <si>
    <t>Nguyễn Minh Tiến</t>
  </si>
  <si>
    <t>Vũ Thái Bảo</t>
  </si>
  <si>
    <t>Hùynh Phú Qúi</t>
  </si>
  <si>
    <t>Hoàng Hữu Tín</t>
  </si>
  <si>
    <t>TỔNG(có ƯT)</t>
  </si>
  <si>
    <t xml:space="preserve">TỔNG </t>
  </si>
  <si>
    <t>AN TOÀN THÔNG TIN 2015 (ĐK: Tổng điểm chưa ưu tiên&gt;=24 )</t>
  </si>
  <si>
    <t>KHOA HỌC MÁY TÍNH 2015 (ĐK: Tổng điểm chưa ưu tiên&gt;=23.25 )</t>
  </si>
  <si>
    <t>KHOA HỌC MÁY TÍNH 2014 (ĐK: TB chung tích lũy&gt;=7.5)</t>
  </si>
  <si>
    <t>AN TOÀN THÔN TIN 2014 (ĐK: TB chung tích lũy&gt;=7.5)</t>
  </si>
  <si>
    <t>NGÀNH</t>
  </si>
  <si>
    <t>Triệu Tráng Vinh</t>
  </si>
  <si>
    <t>Trương Phi Vương</t>
  </si>
  <si>
    <t>Văn Minh Huy</t>
  </si>
  <si>
    <t>Nguyễn Long Thống</t>
  </si>
  <si>
    <t>Phan Thanh Sơn</t>
  </si>
  <si>
    <t>Dư Quốc Dũng</t>
  </si>
  <si>
    <t>Hoàng Yến</t>
  </si>
  <si>
    <t>Đoàn Phạm Minh Thông</t>
  </si>
  <si>
    <t>Trương Vĩnh Phú</t>
  </si>
  <si>
    <t>Nguyễn Thành Nguyên</t>
  </si>
  <si>
    <t>Lê Thị Châu Ngân</t>
  </si>
  <si>
    <t>Hồ Quốc Đại</t>
  </si>
  <si>
    <t>Nguyễn An Bình</t>
  </si>
  <si>
    <t>KHOA HỌC MÁY TÍNH 2013 (ĐK: TB chung tích lũy&gt;=7.5)</t>
  </si>
  <si>
    <t>Nguyễn Ngọc Hoàng Đại</t>
  </si>
  <si>
    <t>Võ Hoài Nguyên</t>
  </si>
  <si>
    <t>Nguyễn Đức Anh</t>
  </si>
  <si>
    <t>Lê Trịnh Minh Khánh</t>
  </si>
  <si>
    <t>Lê Anh Minh</t>
  </si>
  <si>
    <t>Huỳnh Ngọc Thiên Trang</t>
  </si>
  <si>
    <t>Nguyễn Vĩ Hà Thiên</t>
  </si>
  <si>
    <t>Nguyễn Hiền</t>
  </si>
  <si>
    <t>Đặng Minh Lâm</t>
  </si>
  <si>
    <t>Võ Quốc Hưng</t>
  </si>
  <si>
    <t>Nguyễn Văn Minh</t>
  </si>
  <si>
    <t>Nguyễn Trần Hoàng Tôn</t>
  </si>
  <si>
    <t>Huỳnh Huy Hiệp</t>
  </si>
  <si>
    <t>Nguyễn Hữu Hân</t>
  </si>
  <si>
    <t>Ghi chú</t>
  </si>
  <si>
    <t>Đỗ Xuân Cường</t>
  </si>
  <si>
    <t>Trịnh Nguyên Bác</t>
  </si>
  <si>
    <t>Nguyễn Văn Qúi</t>
  </si>
  <si>
    <t>Vũ Minh Đại</t>
  </si>
  <si>
    <t>Hồ Anh Vọng</t>
  </si>
  <si>
    <t>Hoàng Ngọc Thạch</t>
  </si>
  <si>
    <t>Lê Phước Lộc</t>
  </si>
  <si>
    <t>Nguyễn Hồng Sơn</t>
  </si>
  <si>
    <t>Trần Xuân Hải</t>
  </si>
  <si>
    <t>Phạm Duy Thanh</t>
  </si>
  <si>
    <t>Ngô Khánh Khoa</t>
  </si>
  <si>
    <t>Lê Trịnh Khánh Duy</t>
  </si>
  <si>
    <t>Nguyễn Minh Dũng</t>
  </si>
  <si>
    <t>Phan Văn Lượm</t>
  </si>
  <si>
    <t>Lê Hoàng Viễn</t>
  </si>
  <si>
    <t>Nguyễn Thành Lộc</t>
  </si>
  <si>
    <t>Nguyễn  Phi Hoàng Vũ</t>
  </si>
  <si>
    <t>Lê Thị Ngọc Thúy</t>
  </si>
  <si>
    <t>Tường Kim Quỳnh Như</t>
  </si>
  <si>
    <t>Nguyển Trọng Nhân</t>
  </si>
  <si>
    <t>Võ Hoài Linh</t>
  </si>
  <si>
    <t>DANH SÁCH TRÚNG TUYỂN TẠM THỜI CHƯƠNG TRÌNH TÀI NĂNG 2015 NGÀY 10/9/2015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</si>
</sst>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5" fillId="0" borderId="6" xfId="0" applyFont="1" applyFill="1" applyBorder="1"/>
    <xf numFmtId="0" fontId="3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topLeftCell="A106" zoomScaleNormal="100" workbookViewId="0">
      <selection activeCell="I124" sqref="I124"/>
    </sheetView>
  </sheetViews>
  <sheetFormatPr defaultRowHeight="15"/>
  <cols>
    <col min="1" max="1" width="5" style="25" bestFit="1" customWidth="1"/>
    <col min="2" max="2" width="9" style="16" bestFit="1" customWidth="1"/>
    <col min="3" max="3" width="23.42578125" style="3" bestFit="1" customWidth="1"/>
    <col min="4" max="4" width="7.7109375" style="16" bestFit="1" customWidth="1"/>
    <col min="5" max="5" width="11.7109375" style="16" customWidth="1"/>
    <col min="6" max="8" width="9.140625" style="3"/>
    <col min="9" max="9" width="9.140625" style="27"/>
    <col min="10" max="10" width="9.140625" style="3"/>
    <col min="11" max="11" width="14.7109375" style="25" bestFit="1" customWidth="1"/>
    <col min="12" max="16384" width="9.140625" style="3"/>
  </cols>
  <sheetData>
    <row r="1" spans="1:11" ht="18.75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1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6" customFormat="1" ht="4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62</v>
      </c>
      <c r="J4" s="5" t="s">
        <v>8</v>
      </c>
      <c r="K4" s="5" t="s">
        <v>61</v>
      </c>
    </row>
    <row r="5" spans="1:11" ht="15.75" customHeight="1">
      <c r="A5" s="7">
        <v>1</v>
      </c>
      <c r="B5" s="8">
        <v>15520988</v>
      </c>
      <c r="C5" s="9" t="s">
        <v>22</v>
      </c>
      <c r="D5" s="8" t="s">
        <v>21</v>
      </c>
      <c r="E5" s="8"/>
      <c r="F5" s="9">
        <v>8.75</v>
      </c>
      <c r="G5" s="9">
        <v>8.75</v>
      </c>
      <c r="H5" s="9">
        <v>9.25</v>
      </c>
      <c r="I5" s="10">
        <f t="shared" ref="I5:I28" si="0">SUM(F5,G5,H5)</f>
        <v>26.75</v>
      </c>
      <c r="J5" s="9"/>
      <c r="K5" s="7">
        <f t="shared" ref="K5:K28" si="1">SUM(I5,J5)</f>
        <v>26.75</v>
      </c>
    </row>
    <row r="6" spans="1:11" ht="15.75" customHeight="1">
      <c r="A6" s="7">
        <v>2</v>
      </c>
      <c r="B6" s="8">
        <v>15520695</v>
      </c>
      <c r="C6" s="9" t="s">
        <v>59</v>
      </c>
      <c r="D6" s="8" t="s">
        <v>14</v>
      </c>
      <c r="E6" s="8"/>
      <c r="F6" s="9">
        <v>8</v>
      </c>
      <c r="G6" s="9">
        <v>8.5</v>
      </c>
      <c r="H6" s="9">
        <v>9</v>
      </c>
      <c r="I6" s="10">
        <f t="shared" si="0"/>
        <v>25.5</v>
      </c>
      <c r="J6" s="9"/>
      <c r="K6" s="7">
        <f t="shared" si="1"/>
        <v>25.5</v>
      </c>
    </row>
    <row r="7" spans="1:11" ht="15.75" customHeight="1">
      <c r="A7" s="43">
        <v>3</v>
      </c>
      <c r="B7" s="8">
        <v>15520674</v>
      </c>
      <c r="C7" s="9" t="s">
        <v>54</v>
      </c>
      <c r="D7" s="8" t="s">
        <v>14</v>
      </c>
      <c r="E7" s="8" t="s">
        <v>10</v>
      </c>
      <c r="F7" s="9">
        <v>8.75</v>
      </c>
      <c r="G7" s="9">
        <v>8.25</v>
      </c>
      <c r="H7" s="9">
        <v>8.25</v>
      </c>
      <c r="I7" s="10">
        <f t="shared" si="0"/>
        <v>25.25</v>
      </c>
      <c r="J7" s="9">
        <v>0.5</v>
      </c>
      <c r="K7" s="7">
        <f t="shared" si="1"/>
        <v>25.75</v>
      </c>
    </row>
    <row r="8" spans="1:11" ht="15.75" customHeight="1">
      <c r="A8" s="43">
        <v>4</v>
      </c>
      <c r="B8" s="8">
        <v>15520379</v>
      </c>
      <c r="C8" s="9" t="s">
        <v>25</v>
      </c>
      <c r="D8" s="8" t="s">
        <v>21</v>
      </c>
      <c r="E8" s="8"/>
      <c r="F8" s="9">
        <v>8.25</v>
      </c>
      <c r="G8" s="9">
        <v>8</v>
      </c>
      <c r="H8" s="9">
        <v>8.25</v>
      </c>
      <c r="I8" s="10">
        <f t="shared" si="0"/>
        <v>24.5</v>
      </c>
      <c r="J8" s="9">
        <v>1</v>
      </c>
      <c r="K8" s="7">
        <f t="shared" si="1"/>
        <v>25.5</v>
      </c>
    </row>
    <row r="9" spans="1:11" ht="15.75" customHeight="1">
      <c r="A9" s="43">
        <v>5</v>
      </c>
      <c r="B9" s="8">
        <v>15520960</v>
      </c>
      <c r="C9" s="9" t="s">
        <v>27</v>
      </c>
      <c r="D9" s="8" t="s">
        <v>21</v>
      </c>
      <c r="E9" s="8"/>
      <c r="F9" s="9">
        <v>7.25</v>
      </c>
      <c r="G9" s="9">
        <v>8</v>
      </c>
      <c r="H9" s="9">
        <v>9</v>
      </c>
      <c r="I9" s="10">
        <f t="shared" si="0"/>
        <v>24.25</v>
      </c>
      <c r="J9" s="9">
        <v>0.5</v>
      </c>
      <c r="K9" s="7">
        <f t="shared" si="1"/>
        <v>24.75</v>
      </c>
    </row>
    <row r="10" spans="1:11" ht="15.75" customHeight="1">
      <c r="A10" s="43">
        <v>6</v>
      </c>
      <c r="B10" s="8">
        <v>15520084</v>
      </c>
      <c r="C10" s="9" t="s">
        <v>79</v>
      </c>
      <c r="D10" s="8" t="s">
        <v>14</v>
      </c>
      <c r="E10" s="8"/>
      <c r="F10" s="9">
        <v>7.5</v>
      </c>
      <c r="G10" s="9">
        <v>8.5</v>
      </c>
      <c r="H10" s="9">
        <v>8.25</v>
      </c>
      <c r="I10" s="10">
        <f t="shared" si="0"/>
        <v>24.25</v>
      </c>
      <c r="J10" s="9"/>
      <c r="K10" s="7">
        <f t="shared" si="1"/>
        <v>24.25</v>
      </c>
    </row>
    <row r="11" spans="1:11" ht="15.75" customHeight="1">
      <c r="A11" s="43">
        <v>7</v>
      </c>
      <c r="B11" s="8">
        <v>15520076</v>
      </c>
      <c r="C11" s="9" t="s">
        <v>97</v>
      </c>
      <c r="D11" s="8" t="s">
        <v>14</v>
      </c>
      <c r="E11" s="8"/>
      <c r="F11" s="9">
        <v>7.25</v>
      </c>
      <c r="G11" s="9">
        <v>8.5</v>
      </c>
      <c r="H11" s="9">
        <v>8.5</v>
      </c>
      <c r="I11" s="10">
        <f t="shared" si="0"/>
        <v>24.25</v>
      </c>
      <c r="J11" s="9">
        <v>0.5</v>
      </c>
      <c r="K11" s="7">
        <f t="shared" si="1"/>
        <v>24.75</v>
      </c>
    </row>
    <row r="12" spans="1:11" ht="15.75" customHeight="1">
      <c r="A12" s="43">
        <v>8</v>
      </c>
      <c r="B12" s="8">
        <v>15520208</v>
      </c>
      <c r="C12" s="9" t="s">
        <v>89</v>
      </c>
      <c r="D12" s="8" t="s">
        <v>14</v>
      </c>
      <c r="E12" s="8"/>
      <c r="F12" s="9">
        <v>8</v>
      </c>
      <c r="G12" s="9">
        <v>7.75</v>
      </c>
      <c r="H12" s="9">
        <v>8.5</v>
      </c>
      <c r="I12" s="10">
        <f t="shared" si="0"/>
        <v>24.25</v>
      </c>
      <c r="J12" s="9">
        <v>1.5</v>
      </c>
      <c r="K12" s="7">
        <f t="shared" si="1"/>
        <v>25.75</v>
      </c>
    </row>
    <row r="13" spans="1:11" ht="15.75" customHeight="1">
      <c r="A13" s="43">
        <v>9</v>
      </c>
      <c r="B13" s="8">
        <v>15520321</v>
      </c>
      <c r="C13" s="9" t="s">
        <v>70</v>
      </c>
      <c r="D13" s="8" t="s">
        <v>14</v>
      </c>
      <c r="E13" s="8"/>
      <c r="F13" s="9">
        <v>7.75</v>
      </c>
      <c r="G13" s="9">
        <v>7.75</v>
      </c>
      <c r="H13" s="9">
        <v>8.5</v>
      </c>
      <c r="I13" s="10">
        <f t="shared" si="0"/>
        <v>24</v>
      </c>
      <c r="J13" s="9"/>
      <c r="K13" s="7">
        <f t="shared" si="1"/>
        <v>24</v>
      </c>
    </row>
    <row r="14" spans="1:11" ht="15.75" customHeight="1">
      <c r="A14" s="43">
        <v>10</v>
      </c>
      <c r="B14" s="8">
        <v>15520840</v>
      </c>
      <c r="C14" s="9" t="s">
        <v>20</v>
      </c>
      <c r="D14" s="8" t="s">
        <v>21</v>
      </c>
      <c r="E14" s="8"/>
      <c r="F14" s="9">
        <v>8</v>
      </c>
      <c r="G14" s="9">
        <v>7.5</v>
      </c>
      <c r="H14" s="9">
        <v>8.5</v>
      </c>
      <c r="I14" s="10">
        <f t="shared" si="0"/>
        <v>24</v>
      </c>
      <c r="J14" s="9">
        <v>1.5</v>
      </c>
      <c r="K14" s="7">
        <f t="shared" si="1"/>
        <v>25.5</v>
      </c>
    </row>
    <row r="15" spans="1:11" ht="15.75" customHeight="1">
      <c r="A15" s="43">
        <v>11</v>
      </c>
      <c r="B15" s="8">
        <v>15520421</v>
      </c>
      <c r="C15" s="9" t="s">
        <v>24</v>
      </c>
      <c r="D15" s="8" t="s">
        <v>21</v>
      </c>
      <c r="E15" s="8"/>
      <c r="F15" s="9">
        <v>8</v>
      </c>
      <c r="G15" s="9">
        <v>7.5</v>
      </c>
      <c r="H15" s="9">
        <v>8.5</v>
      </c>
      <c r="I15" s="10">
        <f t="shared" si="0"/>
        <v>24</v>
      </c>
      <c r="J15" s="9"/>
      <c r="K15" s="7">
        <f t="shared" si="1"/>
        <v>24</v>
      </c>
    </row>
    <row r="16" spans="1:11" ht="15.75" customHeight="1">
      <c r="A16" s="43">
        <v>12</v>
      </c>
      <c r="B16" s="8">
        <v>15520085</v>
      </c>
      <c r="C16" s="9" t="s">
        <v>82</v>
      </c>
      <c r="D16" s="8" t="s">
        <v>14</v>
      </c>
      <c r="E16" s="8" t="s">
        <v>10</v>
      </c>
      <c r="F16" s="9">
        <v>7.25</v>
      </c>
      <c r="G16" s="9">
        <v>8</v>
      </c>
      <c r="H16" s="9">
        <v>8.75</v>
      </c>
      <c r="I16" s="10">
        <f t="shared" si="0"/>
        <v>24</v>
      </c>
      <c r="J16" s="9"/>
      <c r="K16" s="7">
        <f t="shared" si="1"/>
        <v>24</v>
      </c>
    </row>
    <row r="17" spans="1:32" ht="15.75" customHeight="1">
      <c r="A17" s="43">
        <v>13</v>
      </c>
      <c r="B17" s="8">
        <v>15521034</v>
      </c>
      <c r="C17" s="9" t="s">
        <v>69</v>
      </c>
      <c r="D17" s="8" t="s">
        <v>14</v>
      </c>
      <c r="E17" s="8"/>
      <c r="F17" s="9">
        <v>7.75</v>
      </c>
      <c r="G17" s="9">
        <v>8.5</v>
      </c>
      <c r="H17" s="9">
        <v>7.5</v>
      </c>
      <c r="I17" s="10">
        <f t="shared" si="0"/>
        <v>23.75</v>
      </c>
      <c r="J17" s="9">
        <v>0.5</v>
      </c>
      <c r="K17" s="7">
        <f t="shared" si="1"/>
        <v>24.25</v>
      </c>
    </row>
    <row r="18" spans="1:32" ht="15.75" customHeight="1">
      <c r="A18" s="43">
        <v>14</v>
      </c>
      <c r="B18" s="8">
        <v>15520737</v>
      </c>
      <c r="C18" s="9" t="s">
        <v>72</v>
      </c>
      <c r="D18" s="8" t="s">
        <v>14</v>
      </c>
      <c r="E18" s="8"/>
      <c r="F18" s="9">
        <v>7.5</v>
      </c>
      <c r="G18" s="9">
        <v>8.25</v>
      </c>
      <c r="H18" s="9">
        <v>8</v>
      </c>
      <c r="I18" s="10">
        <f t="shared" si="0"/>
        <v>23.75</v>
      </c>
      <c r="J18" s="9">
        <v>1</v>
      </c>
      <c r="K18" s="7">
        <f t="shared" si="1"/>
        <v>24.75</v>
      </c>
    </row>
    <row r="19" spans="1:32" ht="15.75" customHeight="1">
      <c r="A19" s="43">
        <v>15</v>
      </c>
      <c r="B19" s="14">
        <v>15520425</v>
      </c>
      <c r="C19" s="14" t="s">
        <v>117</v>
      </c>
      <c r="D19" s="8" t="s">
        <v>14</v>
      </c>
      <c r="E19" s="14"/>
      <c r="F19" s="14">
        <v>8</v>
      </c>
      <c r="G19" s="14">
        <v>7.75</v>
      </c>
      <c r="H19" s="14">
        <v>8</v>
      </c>
      <c r="I19" s="39">
        <f t="shared" si="0"/>
        <v>23.75</v>
      </c>
      <c r="J19" s="14">
        <v>1</v>
      </c>
      <c r="K19" s="7">
        <f t="shared" si="1"/>
        <v>24.75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customHeight="1">
      <c r="A20" s="43">
        <v>16</v>
      </c>
      <c r="B20" s="8">
        <v>15520857</v>
      </c>
      <c r="C20" s="9" t="s">
        <v>71</v>
      </c>
      <c r="D20" s="8" t="s">
        <v>14</v>
      </c>
      <c r="E20" s="8"/>
      <c r="F20" s="9">
        <v>7</v>
      </c>
      <c r="G20" s="9">
        <v>7.75</v>
      </c>
      <c r="H20" s="9">
        <v>8.75</v>
      </c>
      <c r="I20" s="10">
        <f t="shared" si="0"/>
        <v>23.5</v>
      </c>
      <c r="J20" s="9">
        <v>1.5</v>
      </c>
      <c r="K20" s="7">
        <f t="shared" si="1"/>
        <v>25</v>
      </c>
    </row>
    <row r="21" spans="1:32" ht="15.75" customHeight="1">
      <c r="A21" s="43">
        <v>17</v>
      </c>
      <c r="B21" s="8">
        <v>15521023</v>
      </c>
      <c r="C21" s="9" t="s">
        <v>28</v>
      </c>
      <c r="D21" s="8" t="s">
        <v>21</v>
      </c>
      <c r="E21" s="8"/>
      <c r="F21" s="9">
        <v>7</v>
      </c>
      <c r="G21" s="9">
        <v>8</v>
      </c>
      <c r="H21" s="9">
        <v>8.5</v>
      </c>
      <c r="I21" s="10">
        <f t="shared" si="0"/>
        <v>23.5</v>
      </c>
      <c r="J21" s="9">
        <v>1</v>
      </c>
      <c r="K21" s="7">
        <f t="shared" si="1"/>
        <v>24.5</v>
      </c>
    </row>
    <row r="22" spans="1:32" ht="15.75" customHeight="1">
      <c r="A22" s="43">
        <v>18</v>
      </c>
      <c r="B22" s="11">
        <v>15520886</v>
      </c>
      <c r="C22" s="12" t="s">
        <v>57</v>
      </c>
      <c r="D22" s="8" t="s">
        <v>14</v>
      </c>
      <c r="E22" s="8"/>
      <c r="F22" s="9">
        <v>7.25</v>
      </c>
      <c r="G22" s="9">
        <v>8</v>
      </c>
      <c r="H22" s="9">
        <v>8</v>
      </c>
      <c r="I22" s="10">
        <f t="shared" si="0"/>
        <v>23.25</v>
      </c>
      <c r="J22" s="9">
        <v>2.5</v>
      </c>
      <c r="K22" s="7">
        <f t="shared" si="1"/>
        <v>25.75</v>
      </c>
    </row>
    <row r="23" spans="1:32" ht="15.75" customHeight="1">
      <c r="A23" s="43">
        <v>19</v>
      </c>
      <c r="B23" s="8">
        <v>15520347</v>
      </c>
      <c r="C23" s="9" t="s">
        <v>23</v>
      </c>
      <c r="D23" s="8" t="s">
        <v>14</v>
      </c>
      <c r="E23" s="8"/>
      <c r="F23" s="9">
        <v>7.5</v>
      </c>
      <c r="G23" s="9">
        <v>7.75</v>
      </c>
      <c r="H23" s="9">
        <v>8</v>
      </c>
      <c r="I23" s="10">
        <f t="shared" si="0"/>
        <v>23.25</v>
      </c>
      <c r="J23" s="9">
        <v>1</v>
      </c>
      <c r="K23" s="7">
        <f t="shared" si="1"/>
        <v>24.25</v>
      </c>
    </row>
    <row r="24" spans="1:32" ht="15.75" customHeight="1">
      <c r="A24" s="43">
        <v>20</v>
      </c>
      <c r="B24" s="8">
        <v>15520677</v>
      </c>
      <c r="C24" s="9" t="s">
        <v>26</v>
      </c>
      <c r="D24" s="8" t="s">
        <v>14</v>
      </c>
      <c r="E24" s="8"/>
      <c r="F24" s="9">
        <v>7.5</v>
      </c>
      <c r="G24" s="9">
        <v>8.25</v>
      </c>
      <c r="H24" s="9">
        <v>7.5</v>
      </c>
      <c r="I24" s="10">
        <f t="shared" si="0"/>
        <v>23.25</v>
      </c>
      <c r="J24" s="9">
        <v>1</v>
      </c>
      <c r="K24" s="7">
        <f t="shared" si="1"/>
        <v>24.25</v>
      </c>
    </row>
    <row r="25" spans="1:32" ht="15.75" customHeight="1">
      <c r="A25" s="43">
        <v>21</v>
      </c>
      <c r="B25" s="8">
        <v>15520828</v>
      </c>
      <c r="C25" s="9" t="s">
        <v>88</v>
      </c>
      <c r="D25" s="8" t="s">
        <v>14</v>
      </c>
      <c r="E25" s="8"/>
      <c r="F25" s="9">
        <v>7.5</v>
      </c>
      <c r="G25" s="9">
        <v>7.5</v>
      </c>
      <c r="H25" s="9">
        <v>8.25</v>
      </c>
      <c r="I25" s="10">
        <f t="shared" si="0"/>
        <v>23.25</v>
      </c>
      <c r="J25" s="9">
        <v>1.5</v>
      </c>
      <c r="K25" s="7">
        <f t="shared" si="1"/>
        <v>24.75</v>
      </c>
    </row>
    <row r="26" spans="1:32" ht="15.75" customHeight="1">
      <c r="A26" s="43">
        <v>22</v>
      </c>
      <c r="B26" s="8">
        <v>15520407</v>
      </c>
      <c r="C26" s="9" t="s">
        <v>90</v>
      </c>
      <c r="D26" s="8" t="s">
        <v>14</v>
      </c>
      <c r="E26" s="8"/>
      <c r="F26" s="9">
        <v>6.75</v>
      </c>
      <c r="G26" s="9">
        <v>8.25</v>
      </c>
      <c r="H26" s="9">
        <v>8</v>
      </c>
      <c r="I26" s="10">
        <f t="shared" si="0"/>
        <v>23</v>
      </c>
      <c r="J26" s="9">
        <v>1</v>
      </c>
      <c r="K26" s="7">
        <f t="shared" si="1"/>
        <v>24</v>
      </c>
    </row>
    <row r="27" spans="1:32" s="14" customFormat="1" ht="15.75" customHeight="1">
      <c r="A27" s="43">
        <v>23</v>
      </c>
      <c r="B27" s="14">
        <v>15521006</v>
      </c>
      <c r="C27" s="14" t="s">
        <v>111</v>
      </c>
      <c r="D27" s="8" t="s">
        <v>14</v>
      </c>
      <c r="F27" s="14">
        <v>7.75</v>
      </c>
      <c r="G27" s="14">
        <v>7</v>
      </c>
      <c r="H27" s="14">
        <v>8.25</v>
      </c>
      <c r="I27" s="39">
        <f t="shared" si="0"/>
        <v>23</v>
      </c>
      <c r="J27" s="14">
        <v>1</v>
      </c>
      <c r="K27" s="31">
        <f t="shared" si="1"/>
        <v>24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3" customFormat="1" ht="15.75" customHeight="1">
      <c r="A28" s="43">
        <v>24</v>
      </c>
      <c r="B28" s="42">
        <v>15520735</v>
      </c>
      <c r="C28" s="44" t="s">
        <v>104</v>
      </c>
      <c r="D28" s="8" t="s">
        <v>14</v>
      </c>
      <c r="E28" s="42" t="s">
        <v>10</v>
      </c>
      <c r="F28" s="44">
        <v>7.25</v>
      </c>
      <c r="G28" s="44">
        <v>8.75</v>
      </c>
      <c r="H28" s="44">
        <v>6.5</v>
      </c>
      <c r="I28" s="45">
        <f t="shared" si="0"/>
        <v>22.5</v>
      </c>
      <c r="J28" s="44">
        <v>1.5</v>
      </c>
      <c r="K28" s="41">
        <f t="shared" si="1"/>
        <v>24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5" customFormat="1" ht="15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s="15" customFormat="1" ht="15.75" customHeight="1">
      <c r="A30" s="51" t="s">
        <v>64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32" s="6" customFormat="1" ht="45" customHeight="1">
      <c r="A31" s="5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62</v>
      </c>
      <c r="J31" s="5" t="s">
        <v>8</v>
      </c>
      <c r="K31" s="5" t="s">
        <v>61</v>
      </c>
    </row>
    <row r="32" spans="1:32" ht="15.75" customHeight="1">
      <c r="A32" s="7">
        <v>1</v>
      </c>
      <c r="B32" s="8">
        <v>15520363</v>
      </c>
      <c r="C32" s="9" t="s">
        <v>13</v>
      </c>
      <c r="D32" s="8" t="s">
        <v>10</v>
      </c>
      <c r="E32" s="8" t="s">
        <v>14</v>
      </c>
      <c r="F32" s="9">
        <v>9</v>
      </c>
      <c r="G32" s="9">
        <v>9.75</v>
      </c>
      <c r="H32" s="9">
        <v>8.75</v>
      </c>
      <c r="I32" s="10">
        <f t="shared" ref="I32:I71" si="2">SUM(F32,G32,H32)</f>
        <v>27.5</v>
      </c>
      <c r="J32" s="9">
        <v>0.5</v>
      </c>
      <c r="K32" s="7">
        <f t="shared" ref="K32:K71" si="3">SUM(I32,J32)</f>
        <v>28</v>
      </c>
    </row>
    <row r="33" spans="1:11" ht="15.75" customHeight="1">
      <c r="A33" s="7">
        <v>2</v>
      </c>
      <c r="B33" s="8">
        <v>15520182</v>
      </c>
      <c r="C33" s="9" t="s">
        <v>16</v>
      </c>
      <c r="D33" s="8" t="s">
        <v>10</v>
      </c>
      <c r="E33" s="8"/>
      <c r="F33" s="9">
        <v>7</v>
      </c>
      <c r="G33" s="9">
        <v>8.25</v>
      </c>
      <c r="H33" s="9">
        <v>9</v>
      </c>
      <c r="I33" s="10">
        <f t="shared" si="2"/>
        <v>24.25</v>
      </c>
      <c r="J33" s="9">
        <v>0.5</v>
      </c>
      <c r="K33" s="7">
        <f t="shared" si="3"/>
        <v>24.75</v>
      </c>
    </row>
    <row r="34" spans="1:11" ht="15.75" customHeight="1">
      <c r="A34" s="40">
        <v>3</v>
      </c>
      <c r="B34" s="8">
        <v>15520197</v>
      </c>
      <c r="C34" s="9" t="s">
        <v>35</v>
      </c>
      <c r="D34" s="8" t="s">
        <v>10</v>
      </c>
      <c r="E34" s="8"/>
      <c r="F34" s="9">
        <v>8.25</v>
      </c>
      <c r="G34" s="9">
        <v>8.25</v>
      </c>
      <c r="H34" s="9">
        <v>7.75</v>
      </c>
      <c r="I34" s="10">
        <f t="shared" si="2"/>
        <v>24.25</v>
      </c>
      <c r="J34" s="9">
        <v>0.5</v>
      </c>
      <c r="K34" s="7">
        <f t="shared" si="3"/>
        <v>24.75</v>
      </c>
    </row>
    <row r="35" spans="1:11" ht="15.75" customHeight="1">
      <c r="A35" s="40">
        <v>4</v>
      </c>
      <c r="B35" s="8">
        <v>15520696</v>
      </c>
      <c r="C35" s="9" t="s">
        <v>99</v>
      </c>
      <c r="D35" s="8" t="s">
        <v>10</v>
      </c>
      <c r="E35" s="8"/>
      <c r="F35" s="9">
        <v>8</v>
      </c>
      <c r="G35" s="9">
        <v>8</v>
      </c>
      <c r="H35" s="9">
        <v>8.25</v>
      </c>
      <c r="I35" s="10">
        <f t="shared" si="2"/>
        <v>24.25</v>
      </c>
      <c r="J35" s="9">
        <v>1</v>
      </c>
      <c r="K35" s="7">
        <f t="shared" si="3"/>
        <v>25.25</v>
      </c>
    </row>
    <row r="36" spans="1:11" ht="15.75" customHeight="1">
      <c r="A36" s="40">
        <v>5</v>
      </c>
      <c r="B36" s="8">
        <v>15520804</v>
      </c>
      <c r="C36" s="9" t="s">
        <v>106</v>
      </c>
      <c r="D36" s="8" t="s">
        <v>10</v>
      </c>
      <c r="E36" s="8"/>
      <c r="F36" s="9">
        <v>8</v>
      </c>
      <c r="G36" s="9">
        <v>8.5</v>
      </c>
      <c r="H36" s="9">
        <v>7.75</v>
      </c>
      <c r="I36" s="10">
        <f t="shared" si="2"/>
        <v>24.25</v>
      </c>
      <c r="J36" s="9"/>
      <c r="K36" s="7">
        <f t="shared" si="3"/>
        <v>24.25</v>
      </c>
    </row>
    <row r="37" spans="1:11" ht="15.75" customHeight="1">
      <c r="A37" s="40">
        <v>6</v>
      </c>
      <c r="B37" s="8">
        <v>15520307</v>
      </c>
      <c r="C37" s="9" t="s">
        <v>9</v>
      </c>
      <c r="D37" s="8" t="s">
        <v>10</v>
      </c>
      <c r="E37" s="8"/>
      <c r="F37" s="9">
        <v>7.5</v>
      </c>
      <c r="G37" s="9">
        <v>7.5</v>
      </c>
      <c r="H37" s="9">
        <v>9</v>
      </c>
      <c r="I37" s="10">
        <f t="shared" si="2"/>
        <v>24</v>
      </c>
      <c r="J37" s="9"/>
      <c r="K37" s="7">
        <f t="shared" si="3"/>
        <v>24</v>
      </c>
    </row>
    <row r="38" spans="1:11" ht="15.75" customHeight="1">
      <c r="A38" s="40">
        <v>7</v>
      </c>
      <c r="B38" s="8">
        <v>15520339</v>
      </c>
      <c r="C38" s="9" t="s">
        <v>36</v>
      </c>
      <c r="D38" s="8" t="s">
        <v>10</v>
      </c>
      <c r="E38" s="8"/>
      <c r="F38" s="9">
        <v>7.5</v>
      </c>
      <c r="G38" s="9">
        <v>8.5</v>
      </c>
      <c r="H38" s="9">
        <v>8</v>
      </c>
      <c r="I38" s="10">
        <f t="shared" si="2"/>
        <v>24</v>
      </c>
      <c r="J38" s="9"/>
      <c r="K38" s="7">
        <f t="shared" si="3"/>
        <v>24</v>
      </c>
    </row>
    <row r="39" spans="1:11" ht="15.75" customHeight="1">
      <c r="A39" s="40">
        <v>8</v>
      </c>
      <c r="B39" s="8">
        <v>15520461</v>
      </c>
      <c r="C39" s="9" t="s">
        <v>110</v>
      </c>
      <c r="D39" s="8" t="s">
        <v>10</v>
      </c>
      <c r="E39" s="8"/>
      <c r="F39" s="9">
        <v>7.5</v>
      </c>
      <c r="G39" s="9">
        <v>8.25</v>
      </c>
      <c r="H39" s="9">
        <v>8.25</v>
      </c>
      <c r="I39" s="10">
        <f t="shared" si="2"/>
        <v>24</v>
      </c>
      <c r="J39" s="9">
        <v>1</v>
      </c>
      <c r="K39" s="7">
        <f t="shared" si="3"/>
        <v>25</v>
      </c>
    </row>
    <row r="40" spans="1:11" ht="15.75" customHeight="1">
      <c r="A40" s="40">
        <v>9</v>
      </c>
      <c r="B40" s="8">
        <v>15520741</v>
      </c>
      <c r="C40" s="9" t="s">
        <v>55</v>
      </c>
      <c r="D40" s="8" t="s">
        <v>10</v>
      </c>
      <c r="E40" s="8"/>
      <c r="F40" s="9">
        <v>7.25</v>
      </c>
      <c r="G40" s="9">
        <v>8</v>
      </c>
      <c r="H40" s="9">
        <v>8.5</v>
      </c>
      <c r="I40" s="10">
        <f t="shared" si="2"/>
        <v>23.75</v>
      </c>
      <c r="J40" s="9">
        <v>1</v>
      </c>
      <c r="K40" s="7">
        <f t="shared" si="3"/>
        <v>24.75</v>
      </c>
    </row>
    <row r="41" spans="1:11" ht="15.75" customHeight="1">
      <c r="A41" s="40">
        <v>10</v>
      </c>
      <c r="B41" s="8">
        <v>15520488</v>
      </c>
      <c r="C41" s="9" t="s">
        <v>92</v>
      </c>
      <c r="D41" s="8" t="s">
        <v>10</v>
      </c>
      <c r="E41" s="8"/>
      <c r="F41" s="9">
        <v>7.75</v>
      </c>
      <c r="G41" s="9">
        <v>7.5</v>
      </c>
      <c r="H41" s="9">
        <v>8.5</v>
      </c>
      <c r="I41" s="10">
        <f t="shared" si="2"/>
        <v>23.75</v>
      </c>
      <c r="J41" s="9"/>
      <c r="K41" s="7">
        <f t="shared" si="3"/>
        <v>23.75</v>
      </c>
    </row>
    <row r="42" spans="1:11" ht="15.75" customHeight="1">
      <c r="A42" s="40">
        <v>11</v>
      </c>
      <c r="B42" s="8">
        <v>15520864</v>
      </c>
      <c r="C42" s="9" t="s">
        <v>38</v>
      </c>
      <c r="D42" s="8" t="s">
        <v>10</v>
      </c>
      <c r="E42" s="8"/>
      <c r="F42" s="9">
        <v>8.75</v>
      </c>
      <c r="G42" s="9">
        <v>8</v>
      </c>
      <c r="H42" s="9">
        <v>6.75</v>
      </c>
      <c r="I42" s="10">
        <f t="shared" si="2"/>
        <v>23.5</v>
      </c>
      <c r="J42" s="9"/>
      <c r="K42" s="7">
        <f t="shared" si="3"/>
        <v>23.5</v>
      </c>
    </row>
    <row r="43" spans="1:11" ht="15.75" customHeight="1">
      <c r="A43" s="40">
        <v>12</v>
      </c>
      <c r="B43" s="8">
        <v>15520319</v>
      </c>
      <c r="C43" s="9" t="s">
        <v>53</v>
      </c>
      <c r="D43" s="8" t="s">
        <v>10</v>
      </c>
      <c r="E43" s="8"/>
      <c r="F43" s="9">
        <v>8.25</v>
      </c>
      <c r="G43" s="9">
        <v>7.75</v>
      </c>
      <c r="H43" s="9">
        <v>7.5</v>
      </c>
      <c r="I43" s="10">
        <f t="shared" si="2"/>
        <v>23.5</v>
      </c>
      <c r="J43" s="9">
        <v>0.5</v>
      </c>
      <c r="K43" s="7">
        <f t="shared" si="3"/>
        <v>24</v>
      </c>
    </row>
    <row r="44" spans="1:11" ht="15.75" customHeight="1">
      <c r="A44" s="40">
        <v>13</v>
      </c>
      <c r="B44" s="9">
        <v>15520134</v>
      </c>
      <c r="C44" s="9" t="s">
        <v>73</v>
      </c>
      <c r="D44" s="8" t="s">
        <v>10</v>
      </c>
      <c r="E44" s="9"/>
      <c r="F44" s="9">
        <v>7.5</v>
      </c>
      <c r="G44" s="9">
        <v>8.5</v>
      </c>
      <c r="H44" s="9">
        <v>7.5</v>
      </c>
      <c r="I44" s="10">
        <f t="shared" si="2"/>
        <v>23.5</v>
      </c>
      <c r="J44" s="9">
        <v>0.5</v>
      </c>
      <c r="K44" s="7">
        <f t="shared" si="3"/>
        <v>24</v>
      </c>
    </row>
    <row r="45" spans="1:11" ht="15.75" customHeight="1">
      <c r="A45" s="40">
        <v>14</v>
      </c>
      <c r="B45" s="8">
        <v>15520854</v>
      </c>
      <c r="C45" s="9" t="s">
        <v>75</v>
      </c>
      <c r="D45" s="8" t="s">
        <v>10</v>
      </c>
      <c r="E45" s="8"/>
      <c r="F45" s="9">
        <v>7.5</v>
      </c>
      <c r="G45" s="9">
        <v>7.5</v>
      </c>
      <c r="H45" s="9">
        <v>8.5</v>
      </c>
      <c r="I45" s="10">
        <f t="shared" si="2"/>
        <v>23.5</v>
      </c>
      <c r="J45" s="9"/>
      <c r="K45" s="7">
        <f t="shared" si="3"/>
        <v>23.5</v>
      </c>
    </row>
    <row r="46" spans="1:11" ht="15.75" customHeight="1">
      <c r="A46" s="40">
        <v>15</v>
      </c>
      <c r="B46" s="8">
        <v>15520588</v>
      </c>
      <c r="C46" s="9" t="s">
        <v>115</v>
      </c>
      <c r="D46" s="8" t="s">
        <v>10</v>
      </c>
      <c r="E46" s="8"/>
      <c r="F46" s="9">
        <v>8</v>
      </c>
      <c r="G46" s="9">
        <v>7.25</v>
      </c>
      <c r="H46" s="9">
        <v>8.25</v>
      </c>
      <c r="I46" s="10">
        <f t="shared" si="2"/>
        <v>23.5</v>
      </c>
      <c r="J46" s="9">
        <v>0.5</v>
      </c>
      <c r="K46" s="7">
        <f t="shared" si="3"/>
        <v>24</v>
      </c>
    </row>
    <row r="47" spans="1:11" ht="15.75" customHeight="1">
      <c r="A47" s="40">
        <v>16</v>
      </c>
      <c r="B47" s="8">
        <v>15520481</v>
      </c>
      <c r="C47" s="9" t="s">
        <v>19</v>
      </c>
      <c r="D47" s="8" t="s">
        <v>10</v>
      </c>
      <c r="E47" s="8"/>
      <c r="F47" s="9">
        <v>8</v>
      </c>
      <c r="G47" s="9">
        <v>7.25</v>
      </c>
      <c r="H47" s="9">
        <v>8</v>
      </c>
      <c r="I47" s="10">
        <f t="shared" si="2"/>
        <v>23.25</v>
      </c>
      <c r="J47" s="9"/>
      <c r="K47" s="7">
        <f t="shared" si="3"/>
        <v>23.25</v>
      </c>
    </row>
    <row r="48" spans="1:11" ht="15.75" customHeight="1">
      <c r="A48" s="40">
        <v>17</v>
      </c>
      <c r="B48" s="8">
        <v>15520022</v>
      </c>
      <c r="C48" s="9" t="s">
        <v>30</v>
      </c>
      <c r="D48" s="8" t="s">
        <v>10</v>
      </c>
      <c r="E48" s="8"/>
      <c r="F48" s="9">
        <v>8.75</v>
      </c>
      <c r="G48" s="9">
        <v>7.75</v>
      </c>
      <c r="H48" s="9">
        <v>6.75</v>
      </c>
      <c r="I48" s="10">
        <f t="shared" si="2"/>
        <v>23.25</v>
      </c>
      <c r="J48" s="9">
        <v>1.5</v>
      </c>
      <c r="K48" s="7">
        <f t="shared" si="3"/>
        <v>24.75</v>
      </c>
    </row>
    <row r="49" spans="1:11" ht="15.75" customHeight="1">
      <c r="A49" s="40">
        <v>18</v>
      </c>
      <c r="B49" s="8">
        <v>15520175</v>
      </c>
      <c r="C49" s="9" t="s">
        <v>31</v>
      </c>
      <c r="D49" s="8" t="s">
        <v>10</v>
      </c>
      <c r="E49" s="8"/>
      <c r="F49" s="9">
        <v>7.5</v>
      </c>
      <c r="G49" s="9">
        <v>8</v>
      </c>
      <c r="H49" s="9">
        <v>7.75</v>
      </c>
      <c r="I49" s="10">
        <f t="shared" si="2"/>
        <v>23.25</v>
      </c>
      <c r="J49" s="9">
        <v>1</v>
      </c>
      <c r="K49" s="7">
        <f t="shared" si="3"/>
        <v>24.25</v>
      </c>
    </row>
    <row r="50" spans="1:11" ht="15.75" customHeight="1">
      <c r="A50" s="40">
        <v>19</v>
      </c>
      <c r="B50" s="8">
        <v>15520375</v>
      </c>
      <c r="C50" s="9" t="s">
        <v>37</v>
      </c>
      <c r="D50" s="8" t="s">
        <v>10</v>
      </c>
      <c r="E50" s="8"/>
      <c r="F50" s="9">
        <v>7.25</v>
      </c>
      <c r="G50" s="9">
        <v>7.5</v>
      </c>
      <c r="H50" s="9">
        <v>8.5</v>
      </c>
      <c r="I50" s="10">
        <f t="shared" si="2"/>
        <v>23.25</v>
      </c>
      <c r="J50" s="9">
        <v>0.5</v>
      </c>
      <c r="K50" s="7">
        <f t="shared" si="3"/>
        <v>23.75</v>
      </c>
    </row>
    <row r="51" spans="1:11" ht="15.75" customHeight="1">
      <c r="A51" s="40">
        <v>20</v>
      </c>
      <c r="B51" s="8">
        <v>15520097</v>
      </c>
      <c r="C51" s="9" t="s">
        <v>39</v>
      </c>
      <c r="D51" s="8" t="s">
        <v>10</v>
      </c>
      <c r="E51" s="8"/>
      <c r="F51" s="9">
        <v>8.25</v>
      </c>
      <c r="G51" s="9">
        <v>7.5</v>
      </c>
      <c r="H51" s="9">
        <v>7.5</v>
      </c>
      <c r="I51" s="10">
        <f t="shared" si="2"/>
        <v>23.25</v>
      </c>
      <c r="J51" s="9"/>
      <c r="K51" s="7">
        <f t="shared" si="3"/>
        <v>23.25</v>
      </c>
    </row>
    <row r="52" spans="1:11" ht="15.75" customHeight="1">
      <c r="A52" s="40">
        <v>21</v>
      </c>
      <c r="B52" s="8">
        <v>15520818</v>
      </c>
      <c r="C52" s="9" t="s">
        <v>40</v>
      </c>
      <c r="D52" s="8" t="s">
        <v>10</v>
      </c>
      <c r="E52" s="8"/>
      <c r="F52" s="9">
        <v>8</v>
      </c>
      <c r="G52" s="9">
        <v>6.75</v>
      </c>
      <c r="H52" s="9">
        <v>8.5</v>
      </c>
      <c r="I52" s="10">
        <f t="shared" si="2"/>
        <v>23.25</v>
      </c>
      <c r="J52" s="9"/>
      <c r="K52" s="7">
        <f t="shared" si="3"/>
        <v>23.25</v>
      </c>
    </row>
    <row r="53" spans="1:11" ht="15.75" customHeight="1">
      <c r="A53" s="40">
        <v>22</v>
      </c>
      <c r="B53" s="8">
        <v>15520585</v>
      </c>
      <c r="C53" s="9" t="s">
        <v>56</v>
      </c>
      <c r="D53" s="8" t="s">
        <v>10</v>
      </c>
      <c r="E53" s="8"/>
      <c r="F53" s="9">
        <v>7.5</v>
      </c>
      <c r="G53" s="9">
        <v>8.25</v>
      </c>
      <c r="H53" s="9">
        <v>7.5</v>
      </c>
      <c r="I53" s="10">
        <f t="shared" si="2"/>
        <v>23.25</v>
      </c>
      <c r="J53" s="9"/>
      <c r="K53" s="7">
        <f t="shared" si="3"/>
        <v>23.25</v>
      </c>
    </row>
    <row r="54" spans="1:11" ht="15.75" customHeight="1">
      <c r="A54" s="40">
        <v>23</v>
      </c>
      <c r="B54" s="8">
        <v>15521042</v>
      </c>
      <c r="C54" s="9" t="s">
        <v>74</v>
      </c>
      <c r="D54" s="8" t="s">
        <v>10</v>
      </c>
      <c r="E54" s="8"/>
      <c r="F54" s="9">
        <v>7.5</v>
      </c>
      <c r="G54" s="9">
        <v>8.25</v>
      </c>
      <c r="H54" s="9">
        <v>7.5</v>
      </c>
      <c r="I54" s="10">
        <f t="shared" si="2"/>
        <v>23.25</v>
      </c>
      <c r="J54" s="9"/>
      <c r="K54" s="7">
        <f t="shared" si="3"/>
        <v>23.25</v>
      </c>
    </row>
    <row r="55" spans="1:11" ht="15.75" customHeight="1">
      <c r="A55" s="40">
        <v>24</v>
      </c>
      <c r="B55" s="8">
        <v>15520021</v>
      </c>
      <c r="C55" s="9" t="s">
        <v>84</v>
      </c>
      <c r="D55" s="8" t="s">
        <v>10</v>
      </c>
      <c r="E55" s="8" t="s">
        <v>14</v>
      </c>
      <c r="F55" s="9">
        <v>7.5</v>
      </c>
      <c r="G55" s="9">
        <v>7.75</v>
      </c>
      <c r="H55" s="9">
        <v>8</v>
      </c>
      <c r="I55" s="10">
        <f t="shared" si="2"/>
        <v>23.25</v>
      </c>
      <c r="J55" s="9"/>
      <c r="K55" s="7">
        <f t="shared" si="3"/>
        <v>23.25</v>
      </c>
    </row>
    <row r="56" spans="1:11" ht="15.75" customHeight="1">
      <c r="A56" s="40">
        <v>25</v>
      </c>
      <c r="B56" s="8">
        <v>15521025</v>
      </c>
      <c r="C56" s="9" t="s">
        <v>101</v>
      </c>
      <c r="D56" s="8" t="s">
        <v>10</v>
      </c>
      <c r="E56" s="8"/>
      <c r="F56" s="9">
        <v>7.75</v>
      </c>
      <c r="G56" s="9">
        <v>7.75</v>
      </c>
      <c r="H56" s="9">
        <v>7.75</v>
      </c>
      <c r="I56" s="10">
        <f t="shared" si="2"/>
        <v>23.25</v>
      </c>
      <c r="J56" s="9">
        <v>0.5</v>
      </c>
      <c r="K56" s="7">
        <f t="shared" si="3"/>
        <v>23.75</v>
      </c>
    </row>
    <row r="57" spans="1:11" ht="15.75" customHeight="1">
      <c r="A57" s="40">
        <v>26</v>
      </c>
      <c r="B57" s="8">
        <v>15520614</v>
      </c>
      <c r="C57" s="9" t="s">
        <v>12</v>
      </c>
      <c r="D57" s="8" t="s">
        <v>10</v>
      </c>
      <c r="E57" s="8" t="s">
        <v>14</v>
      </c>
      <c r="F57" s="9">
        <v>7.25</v>
      </c>
      <c r="G57" s="9">
        <v>7.25</v>
      </c>
      <c r="H57" s="9">
        <v>8.5</v>
      </c>
      <c r="I57" s="10">
        <f t="shared" si="2"/>
        <v>23</v>
      </c>
      <c r="J57" s="9">
        <v>1</v>
      </c>
      <c r="K57" s="7">
        <f t="shared" si="3"/>
        <v>24</v>
      </c>
    </row>
    <row r="58" spans="1:11" ht="15.75" customHeight="1">
      <c r="A58" s="40">
        <v>27</v>
      </c>
      <c r="B58" s="16">
        <v>15520659</v>
      </c>
      <c r="C58" s="12" t="s">
        <v>18</v>
      </c>
      <c r="D58" s="11" t="s">
        <v>10</v>
      </c>
      <c r="E58" s="11"/>
      <c r="F58" s="12">
        <v>7.75</v>
      </c>
      <c r="G58" s="12">
        <v>7.25</v>
      </c>
      <c r="H58" s="12">
        <v>8</v>
      </c>
      <c r="I58" s="17">
        <f t="shared" si="2"/>
        <v>23</v>
      </c>
      <c r="J58" s="12">
        <v>0.5</v>
      </c>
      <c r="K58" s="18">
        <f t="shared" si="3"/>
        <v>23.5</v>
      </c>
    </row>
    <row r="59" spans="1:11" ht="15.75" customHeight="1">
      <c r="A59" s="40">
        <v>28</v>
      </c>
      <c r="B59" s="11">
        <v>15520917</v>
      </c>
      <c r="C59" s="12" t="s">
        <v>87</v>
      </c>
      <c r="D59" s="11" t="s">
        <v>10</v>
      </c>
      <c r="E59" s="11"/>
      <c r="F59" s="12">
        <v>7.75</v>
      </c>
      <c r="G59" s="12">
        <v>7.5</v>
      </c>
      <c r="H59" s="12">
        <v>7.75</v>
      </c>
      <c r="I59" s="17">
        <f t="shared" si="2"/>
        <v>23</v>
      </c>
      <c r="J59" s="12">
        <v>0.5</v>
      </c>
      <c r="K59" s="18">
        <f t="shared" si="3"/>
        <v>23.5</v>
      </c>
    </row>
    <row r="60" spans="1:11" ht="15.75" customHeight="1">
      <c r="A60" s="40">
        <v>29</v>
      </c>
      <c r="B60" s="11">
        <v>15520289</v>
      </c>
      <c r="C60" s="12" t="s">
        <v>91</v>
      </c>
      <c r="D60" s="11" t="s">
        <v>10</v>
      </c>
      <c r="E60" s="11"/>
      <c r="F60" s="12">
        <v>7</v>
      </c>
      <c r="G60" s="12">
        <v>8</v>
      </c>
      <c r="H60" s="12">
        <v>8</v>
      </c>
      <c r="I60" s="17">
        <f t="shared" si="2"/>
        <v>23</v>
      </c>
      <c r="J60" s="12"/>
      <c r="K60" s="18">
        <f t="shared" si="3"/>
        <v>23</v>
      </c>
    </row>
    <row r="61" spans="1:11" ht="15.75" customHeight="1">
      <c r="A61" s="40">
        <v>30</v>
      </c>
      <c r="B61" s="11">
        <v>15520570</v>
      </c>
      <c r="C61" s="12" t="s">
        <v>116</v>
      </c>
      <c r="D61" s="11" t="s">
        <v>10</v>
      </c>
      <c r="E61" s="11"/>
      <c r="F61" s="12">
        <v>7.25</v>
      </c>
      <c r="G61" s="12">
        <v>8</v>
      </c>
      <c r="H61" s="12">
        <v>7.75</v>
      </c>
      <c r="I61" s="17">
        <f t="shared" si="2"/>
        <v>23</v>
      </c>
      <c r="J61" s="12">
        <v>0.5</v>
      </c>
      <c r="K61" s="18">
        <f t="shared" si="3"/>
        <v>23.5</v>
      </c>
    </row>
    <row r="62" spans="1:11" ht="15.75" customHeight="1">
      <c r="A62" s="40">
        <v>31</v>
      </c>
      <c r="B62" s="8">
        <v>15520194</v>
      </c>
      <c r="C62" s="9" t="s">
        <v>32</v>
      </c>
      <c r="D62" s="8" t="s">
        <v>10</v>
      </c>
      <c r="E62" s="8"/>
      <c r="F62" s="9">
        <v>8</v>
      </c>
      <c r="G62" s="9">
        <v>7.25</v>
      </c>
      <c r="H62" s="9">
        <v>7.5</v>
      </c>
      <c r="I62" s="10">
        <f t="shared" si="2"/>
        <v>22.75</v>
      </c>
      <c r="J62" s="9">
        <v>1.5</v>
      </c>
      <c r="K62" s="19">
        <f t="shared" si="3"/>
        <v>24.25</v>
      </c>
    </row>
    <row r="63" spans="1:11" ht="15.75" customHeight="1">
      <c r="A63" s="40">
        <v>32</v>
      </c>
      <c r="B63" s="8">
        <v>15520259</v>
      </c>
      <c r="C63" s="9" t="s">
        <v>34</v>
      </c>
      <c r="D63" s="8" t="s">
        <v>10</v>
      </c>
      <c r="E63" s="8"/>
      <c r="F63" s="9">
        <v>7.25</v>
      </c>
      <c r="G63" s="9">
        <v>7.75</v>
      </c>
      <c r="H63" s="9">
        <v>7.75</v>
      </c>
      <c r="I63" s="10">
        <f t="shared" si="2"/>
        <v>22.75</v>
      </c>
      <c r="J63" s="9">
        <v>0.5</v>
      </c>
      <c r="K63" s="19">
        <f t="shared" si="3"/>
        <v>23.25</v>
      </c>
    </row>
    <row r="64" spans="1:11" ht="15.75" customHeight="1">
      <c r="A64" s="40">
        <v>33</v>
      </c>
      <c r="B64" s="8">
        <v>15520560</v>
      </c>
      <c r="C64" s="9" t="s">
        <v>83</v>
      </c>
      <c r="D64" s="8" t="s">
        <v>10</v>
      </c>
      <c r="E64" s="8"/>
      <c r="F64" s="9">
        <v>6.75</v>
      </c>
      <c r="G64" s="9">
        <v>7.75</v>
      </c>
      <c r="H64" s="9">
        <v>8.25</v>
      </c>
      <c r="I64" s="10">
        <f t="shared" si="2"/>
        <v>22.75</v>
      </c>
      <c r="J64" s="9">
        <v>0.5</v>
      </c>
      <c r="K64" s="19">
        <f t="shared" si="3"/>
        <v>23.25</v>
      </c>
    </row>
    <row r="65" spans="1:11" ht="15.75" customHeight="1">
      <c r="A65" s="40">
        <v>34</v>
      </c>
      <c r="B65" s="8">
        <v>15520241</v>
      </c>
      <c r="C65" s="9" t="s">
        <v>33</v>
      </c>
      <c r="D65" s="8" t="s">
        <v>10</v>
      </c>
      <c r="E65" s="8" t="s">
        <v>14</v>
      </c>
      <c r="F65" s="9">
        <v>6.5</v>
      </c>
      <c r="G65" s="9">
        <v>8</v>
      </c>
      <c r="H65" s="9">
        <v>8</v>
      </c>
      <c r="I65" s="10">
        <f t="shared" si="2"/>
        <v>22.5</v>
      </c>
      <c r="J65" s="9">
        <v>1</v>
      </c>
      <c r="K65" s="40">
        <f t="shared" si="3"/>
        <v>23.5</v>
      </c>
    </row>
    <row r="66" spans="1:11" ht="15.75" customHeight="1">
      <c r="A66" s="40">
        <v>35</v>
      </c>
      <c r="B66" s="8">
        <v>15520373</v>
      </c>
      <c r="C66" s="9" t="s">
        <v>15</v>
      </c>
      <c r="D66" s="8" t="s">
        <v>10</v>
      </c>
      <c r="E66" s="8"/>
      <c r="F66" s="9">
        <v>8</v>
      </c>
      <c r="G66" s="9">
        <v>6.75</v>
      </c>
      <c r="H66" s="9">
        <v>7.5</v>
      </c>
      <c r="I66" s="10">
        <f t="shared" si="2"/>
        <v>22.25</v>
      </c>
      <c r="J66" s="9">
        <v>1</v>
      </c>
      <c r="K66" s="19">
        <f t="shared" si="3"/>
        <v>23.25</v>
      </c>
    </row>
    <row r="67" spans="1:11" ht="15.75" customHeight="1">
      <c r="A67" s="40">
        <v>36</v>
      </c>
      <c r="B67" s="8">
        <v>15520159</v>
      </c>
      <c r="C67" s="9" t="s">
        <v>85</v>
      </c>
      <c r="D67" s="8" t="s">
        <v>10</v>
      </c>
      <c r="E67" s="34"/>
      <c r="F67" s="35">
        <v>7.75</v>
      </c>
      <c r="G67" s="35">
        <v>7.25</v>
      </c>
      <c r="H67" s="35">
        <v>7.25</v>
      </c>
      <c r="I67" s="36">
        <f t="shared" si="2"/>
        <v>22.25</v>
      </c>
      <c r="J67" s="35">
        <v>1</v>
      </c>
      <c r="K67" s="37">
        <f t="shared" si="3"/>
        <v>23.25</v>
      </c>
    </row>
    <row r="68" spans="1:11" ht="15.75" customHeight="1">
      <c r="A68" s="40">
        <v>37</v>
      </c>
      <c r="B68" s="8">
        <v>15520159</v>
      </c>
      <c r="C68" s="9" t="s">
        <v>108</v>
      </c>
      <c r="D68" s="8" t="s">
        <v>10</v>
      </c>
      <c r="E68" s="11"/>
      <c r="F68" s="12">
        <v>7.75</v>
      </c>
      <c r="G68" s="12">
        <v>7.25</v>
      </c>
      <c r="H68" s="12">
        <v>7.25</v>
      </c>
      <c r="I68" s="17">
        <f t="shared" si="2"/>
        <v>22.25</v>
      </c>
      <c r="J68" s="12">
        <v>1</v>
      </c>
      <c r="K68" s="18">
        <f t="shared" si="3"/>
        <v>23.25</v>
      </c>
    </row>
    <row r="69" spans="1:11" ht="15.75" customHeight="1">
      <c r="A69" s="40">
        <v>38</v>
      </c>
      <c r="B69" s="8">
        <v>15520138</v>
      </c>
      <c r="C69" s="9" t="s">
        <v>109</v>
      </c>
      <c r="D69" s="8" t="s">
        <v>10</v>
      </c>
      <c r="E69" s="8"/>
      <c r="F69" s="9">
        <v>7.5</v>
      </c>
      <c r="G69" s="9">
        <v>7.25</v>
      </c>
      <c r="H69" s="9">
        <v>7.5</v>
      </c>
      <c r="I69" s="10">
        <f t="shared" si="2"/>
        <v>22.25</v>
      </c>
      <c r="J69" s="9">
        <v>1</v>
      </c>
      <c r="K69" s="38">
        <f t="shared" si="3"/>
        <v>23.25</v>
      </c>
    </row>
    <row r="70" spans="1:11" ht="15.75" customHeight="1">
      <c r="A70" s="40">
        <v>39</v>
      </c>
      <c r="B70" s="8">
        <v>15520262</v>
      </c>
      <c r="C70" s="9" t="s">
        <v>17</v>
      </c>
      <c r="D70" s="8" t="s">
        <v>10</v>
      </c>
      <c r="E70" s="8"/>
      <c r="F70" s="9">
        <v>7.25</v>
      </c>
      <c r="G70" s="9">
        <v>7.25</v>
      </c>
      <c r="H70" s="9">
        <v>7.5</v>
      </c>
      <c r="I70" s="10">
        <f t="shared" si="2"/>
        <v>22</v>
      </c>
      <c r="J70" s="9">
        <v>1.5</v>
      </c>
      <c r="K70" s="38">
        <f t="shared" si="3"/>
        <v>23.5</v>
      </c>
    </row>
    <row r="71" spans="1:11" ht="15.75" customHeight="1">
      <c r="A71" s="40">
        <v>40</v>
      </c>
      <c r="B71" s="9">
        <v>15520975</v>
      </c>
      <c r="C71" s="9" t="s">
        <v>11</v>
      </c>
      <c r="D71" s="8" t="s">
        <v>10</v>
      </c>
      <c r="E71" s="8"/>
      <c r="F71" s="9">
        <v>7.5</v>
      </c>
      <c r="G71" s="9">
        <v>7.75</v>
      </c>
      <c r="H71" s="9">
        <v>6.5</v>
      </c>
      <c r="I71" s="10">
        <f t="shared" si="2"/>
        <v>21.75</v>
      </c>
      <c r="J71" s="9">
        <v>1.5</v>
      </c>
      <c r="K71" s="40">
        <f t="shared" si="3"/>
        <v>23.25</v>
      </c>
    </row>
    <row r="72" spans="1:11" ht="15.75" customHeight="1">
      <c r="A72" s="3"/>
      <c r="B72" s="3"/>
      <c r="D72" s="3"/>
      <c r="E72" s="3"/>
      <c r="I72" s="3"/>
      <c r="K72" s="3"/>
    </row>
    <row r="73" spans="1:11" s="50" customFormat="1" ht="15.75" customHeight="1">
      <c r="A73" s="50">
        <v>35</v>
      </c>
    </row>
    <row r="74" spans="1:11" s="2" customFormat="1" ht="15.75" customHeight="1">
      <c r="A74" s="54" t="s">
        <v>66</v>
      </c>
      <c r="B74" s="55"/>
      <c r="C74" s="55"/>
      <c r="D74" s="55"/>
      <c r="E74" s="55"/>
      <c r="F74" s="55"/>
      <c r="G74" s="56"/>
      <c r="H74" s="1"/>
      <c r="I74" s="1"/>
      <c r="J74" s="1"/>
      <c r="K74" s="1"/>
    </row>
    <row r="75" spans="1:11" ht="15.75" customHeight="1">
      <c r="A75" s="5" t="s">
        <v>0</v>
      </c>
      <c r="B75" s="5" t="s">
        <v>1</v>
      </c>
      <c r="C75" s="5" t="s">
        <v>2</v>
      </c>
      <c r="D75" s="5" t="s">
        <v>3</v>
      </c>
      <c r="E75" s="5" t="s">
        <v>4</v>
      </c>
      <c r="F75" s="20" t="s">
        <v>51</v>
      </c>
      <c r="G75" s="5" t="s">
        <v>96</v>
      </c>
      <c r="H75" s="21"/>
      <c r="I75" s="22"/>
      <c r="J75" s="21"/>
      <c r="K75" s="23"/>
    </row>
    <row r="76" spans="1:11" ht="15.75" customHeight="1">
      <c r="A76" s="8">
        <v>1</v>
      </c>
      <c r="B76" s="9">
        <v>14520820</v>
      </c>
      <c r="C76" s="9" t="s">
        <v>42</v>
      </c>
      <c r="D76" s="8" t="s">
        <v>14</v>
      </c>
      <c r="E76" s="8"/>
      <c r="F76" s="9">
        <v>8.57</v>
      </c>
      <c r="G76" s="5"/>
      <c r="H76" s="21"/>
      <c r="I76" s="22"/>
      <c r="J76" s="21"/>
      <c r="K76" s="23"/>
    </row>
    <row r="77" spans="1:11" ht="15.75" customHeight="1">
      <c r="A77" s="8">
        <v>2</v>
      </c>
      <c r="B77" s="9">
        <v>14521162</v>
      </c>
      <c r="C77" s="9" t="s">
        <v>94</v>
      </c>
      <c r="D77" s="8" t="s">
        <v>14</v>
      </c>
      <c r="E77" s="8"/>
      <c r="F77" s="9">
        <v>8.44</v>
      </c>
      <c r="G77" s="5"/>
      <c r="H77" s="21"/>
      <c r="I77" s="22"/>
      <c r="J77" s="21"/>
      <c r="K77" s="23"/>
    </row>
    <row r="78" spans="1:11" ht="15.75" customHeight="1">
      <c r="A78" s="8">
        <v>3</v>
      </c>
      <c r="B78" s="9">
        <v>14520044</v>
      </c>
      <c r="C78" s="9" t="s">
        <v>98</v>
      </c>
      <c r="D78" s="8" t="s">
        <v>14</v>
      </c>
      <c r="E78" s="8"/>
      <c r="F78" s="9">
        <v>8.14</v>
      </c>
      <c r="G78" s="5"/>
      <c r="H78" s="21"/>
      <c r="I78" s="22"/>
      <c r="J78" s="21"/>
      <c r="K78" s="23"/>
    </row>
    <row r="79" spans="1:11" ht="15.75" customHeight="1">
      <c r="A79" s="8">
        <v>4</v>
      </c>
      <c r="B79" s="9">
        <v>14520065</v>
      </c>
      <c r="C79" s="9" t="s">
        <v>58</v>
      </c>
      <c r="D79" s="8" t="s">
        <v>14</v>
      </c>
      <c r="E79" s="8"/>
      <c r="F79" s="9">
        <v>8.1199999999999992</v>
      </c>
      <c r="G79" s="5"/>
      <c r="H79" s="21"/>
      <c r="I79" s="22"/>
      <c r="J79" s="21"/>
      <c r="K79" s="23"/>
    </row>
    <row r="80" spans="1:11" ht="15.75" customHeight="1">
      <c r="A80" s="8">
        <v>5</v>
      </c>
      <c r="B80" s="9">
        <v>14521187</v>
      </c>
      <c r="C80" s="9" t="s">
        <v>93</v>
      </c>
      <c r="D80" s="8" t="s">
        <v>14</v>
      </c>
      <c r="E80" s="8"/>
      <c r="F80" s="9">
        <v>8.02</v>
      </c>
      <c r="G80" s="5"/>
      <c r="H80" s="21"/>
      <c r="I80" s="22"/>
      <c r="J80" s="21"/>
      <c r="K80" s="23"/>
    </row>
    <row r="81" spans="1:11" ht="15.75" customHeight="1">
      <c r="A81" s="8">
        <v>6</v>
      </c>
      <c r="B81" s="9">
        <v>14520249</v>
      </c>
      <c r="C81" s="9" t="s">
        <v>95</v>
      </c>
      <c r="D81" s="8" t="s">
        <v>14</v>
      </c>
      <c r="E81" s="8"/>
      <c r="F81" s="9">
        <v>7.92</v>
      </c>
      <c r="G81" s="5"/>
      <c r="H81" s="21"/>
      <c r="I81" s="22"/>
      <c r="J81" s="21"/>
      <c r="K81" s="23"/>
    </row>
    <row r="82" spans="1:11" ht="15.75" customHeight="1">
      <c r="A82" s="8">
        <v>7</v>
      </c>
      <c r="B82" s="9">
        <v>14520479</v>
      </c>
      <c r="C82" s="9" t="s">
        <v>112</v>
      </c>
      <c r="D82" s="8" t="s">
        <v>14</v>
      </c>
      <c r="E82" s="9"/>
      <c r="F82" s="9">
        <v>7.92</v>
      </c>
      <c r="G82" s="5"/>
      <c r="H82" s="21"/>
      <c r="I82" s="22"/>
      <c r="J82" s="21"/>
      <c r="K82" s="23"/>
    </row>
    <row r="83" spans="1:11" ht="15.75" customHeight="1">
      <c r="A83" s="8">
        <v>8</v>
      </c>
      <c r="B83" s="9">
        <v>14520574</v>
      </c>
      <c r="C83" s="9" t="s">
        <v>78</v>
      </c>
      <c r="D83" s="8" t="s">
        <v>14</v>
      </c>
      <c r="E83" s="8"/>
      <c r="F83" s="9">
        <v>7.91</v>
      </c>
      <c r="G83" s="5"/>
      <c r="H83" s="21"/>
      <c r="I83" s="22"/>
      <c r="J83" s="21"/>
      <c r="K83" s="23"/>
    </row>
    <row r="84" spans="1:11" ht="15.75" customHeight="1">
      <c r="A84" s="8">
        <v>9</v>
      </c>
      <c r="B84" s="9">
        <v>14520686</v>
      </c>
      <c r="C84" s="9" t="s">
        <v>76</v>
      </c>
      <c r="D84" s="8" t="s">
        <v>14</v>
      </c>
      <c r="E84" s="8"/>
      <c r="F84" s="9">
        <v>7.84</v>
      </c>
      <c r="G84" s="5"/>
      <c r="H84" s="21"/>
      <c r="I84" s="22"/>
      <c r="J84" s="21"/>
      <c r="K84" s="23"/>
    </row>
    <row r="85" spans="1:11" ht="15.75" customHeight="1">
      <c r="A85" s="8">
        <v>10</v>
      </c>
      <c r="B85" s="9">
        <v>14520423</v>
      </c>
      <c r="C85" s="9" t="s">
        <v>107</v>
      </c>
      <c r="D85" s="8" t="s">
        <v>14</v>
      </c>
      <c r="E85" s="8"/>
      <c r="F85" s="9">
        <v>7.72</v>
      </c>
      <c r="G85" s="5"/>
      <c r="H85" s="21"/>
      <c r="I85" s="22"/>
      <c r="J85" s="21"/>
      <c r="K85" s="23"/>
    </row>
    <row r="86" spans="1:11" ht="15.75" customHeight="1">
      <c r="A86" s="8">
        <v>11</v>
      </c>
      <c r="B86" s="9">
        <v>14521101</v>
      </c>
      <c r="C86" s="9" t="s">
        <v>113</v>
      </c>
      <c r="D86" s="8" t="s">
        <v>14</v>
      </c>
      <c r="E86" s="8"/>
      <c r="F86" s="9">
        <v>7.57</v>
      </c>
      <c r="G86" s="5"/>
      <c r="H86" s="21"/>
      <c r="I86" s="22"/>
      <c r="J86" s="21"/>
      <c r="K86" s="23"/>
    </row>
    <row r="87" spans="1:11" ht="15.75" customHeight="1">
      <c r="A87" s="8"/>
      <c r="B87" s="9"/>
      <c r="C87" s="9"/>
      <c r="D87" s="8"/>
      <c r="E87" s="8"/>
      <c r="F87" s="9"/>
      <c r="G87" s="5"/>
      <c r="H87" s="21"/>
      <c r="I87" s="22"/>
      <c r="J87" s="21"/>
      <c r="K87" s="23"/>
    </row>
    <row r="88" spans="1:11" ht="15.75" customHeight="1">
      <c r="A88" s="8"/>
      <c r="B88" s="9"/>
      <c r="C88" s="9"/>
      <c r="D88" s="8"/>
      <c r="E88" s="8"/>
      <c r="F88" s="9"/>
      <c r="G88" s="5"/>
      <c r="H88" s="21"/>
      <c r="I88" s="22"/>
      <c r="J88" s="21"/>
      <c r="K88" s="23"/>
    </row>
    <row r="89" spans="1:11" ht="15.75" customHeight="1">
      <c r="A89" s="8"/>
      <c r="B89" s="9"/>
      <c r="C89" s="9"/>
      <c r="D89" s="8"/>
      <c r="E89" s="8"/>
      <c r="F89" s="9"/>
      <c r="G89" s="5"/>
      <c r="H89" s="21"/>
      <c r="I89" s="22"/>
      <c r="J89" s="21"/>
      <c r="K89" s="23"/>
    </row>
    <row r="90" spans="1:11" ht="15.75" customHeight="1">
      <c r="A90" s="8"/>
      <c r="B90" s="9"/>
      <c r="C90" s="9"/>
      <c r="D90" s="8"/>
      <c r="E90" s="8"/>
      <c r="F90" s="9"/>
      <c r="G90" s="5"/>
      <c r="H90" s="21"/>
      <c r="I90" s="22"/>
      <c r="J90" s="21"/>
      <c r="K90" s="23"/>
    </row>
    <row r="91" spans="1:11" ht="15.75" customHeight="1">
      <c r="A91" s="9"/>
      <c r="B91" s="9"/>
      <c r="C91" s="9"/>
      <c r="D91" s="9"/>
      <c r="E91" s="9"/>
      <c r="F91" s="9"/>
      <c r="G91" s="9"/>
      <c r="H91" s="21"/>
      <c r="I91" s="22"/>
      <c r="J91" s="21"/>
      <c r="K91" s="23"/>
    </row>
    <row r="92" spans="1:11" s="21" customFormat="1" ht="15.75" customHeight="1">
      <c r="A92" s="57" t="s">
        <v>65</v>
      </c>
      <c r="B92" s="58"/>
      <c r="C92" s="58"/>
      <c r="D92" s="58"/>
      <c r="E92" s="58"/>
      <c r="F92" s="58"/>
      <c r="G92" s="59"/>
      <c r="I92" s="22"/>
      <c r="K92" s="23"/>
    </row>
    <row r="93" spans="1:11" ht="31.5" customHeight="1">
      <c r="A93" s="5" t="s">
        <v>0</v>
      </c>
      <c r="B93" s="5" t="s">
        <v>1</v>
      </c>
      <c r="C93" s="5" t="s">
        <v>2</v>
      </c>
      <c r="D93" s="5" t="s">
        <v>3</v>
      </c>
      <c r="E93" s="5" t="s">
        <v>4</v>
      </c>
      <c r="F93" s="20" t="s">
        <v>51</v>
      </c>
      <c r="G93" s="5" t="s">
        <v>96</v>
      </c>
      <c r="H93" s="21"/>
      <c r="I93" s="22"/>
      <c r="J93" s="21"/>
      <c r="K93" s="23"/>
    </row>
    <row r="94" spans="1:11">
      <c r="A94" s="8">
        <v>1</v>
      </c>
      <c r="B94" s="9">
        <v>14520071</v>
      </c>
      <c r="C94" s="9" t="s">
        <v>47</v>
      </c>
      <c r="D94" s="8" t="s">
        <v>10</v>
      </c>
      <c r="E94" s="8" t="s">
        <v>14</v>
      </c>
      <c r="F94" s="9">
        <v>9.2200000000000006</v>
      </c>
      <c r="G94" s="5"/>
      <c r="H94" s="21"/>
      <c r="I94" s="22"/>
      <c r="J94" s="21"/>
      <c r="K94" s="23"/>
    </row>
    <row r="95" spans="1:11">
      <c r="A95" s="8">
        <v>2</v>
      </c>
      <c r="B95" s="8">
        <v>14520956</v>
      </c>
      <c r="C95" s="9" t="s">
        <v>60</v>
      </c>
      <c r="D95" s="8" t="s">
        <v>10</v>
      </c>
      <c r="E95" s="8"/>
      <c r="F95" s="9">
        <v>8.84</v>
      </c>
      <c r="G95" s="5"/>
      <c r="H95" s="21"/>
      <c r="I95" s="22"/>
      <c r="J95" s="21"/>
      <c r="K95" s="23"/>
    </row>
    <row r="96" spans="1:11" ht="15.75" customHeight="1">
      <c r="A96" s="8">
        <v>3</v>
      </c>
      <c r="B96" s="8">
        <v>14520070</v>
      </c>
      <c r="C96" s="9" t="s">
        <v>80</v>
      </c>
      <c r="D96" s="8" t="s">
        <v>10</v>
      </c>
      <c r="E96" s="8" t="s">
        <v>14</v>
      </c>
      <c r="F96" s="9">
        <v>8.84</v>
      </c>
      <c r="G96" s="5"/>
      <c r="H96" s="21"/>
      <c r="I96" s="22"/>
      <c r="J96" s="21"/>
      <c r="K96" s="23"/>
    </row>
    <row r="97" spans="1:32" ht="15.75" customHeight="1">
      <c r="A97" s="8">
        <v>4</v>
      </c>
      <c r="B97" s="9">
        <v>14520320</v>
      </c>
      <c r="C97" s="9" t="s">
        <v>44</v>
      </c>
      <c r="D97" s="8" t="s">
        <v>10</v>
      </c>
      <c r="E97" s="8"/>
      <c r="F97" s="9">
        <v>8.61</v>
      </c>
      <c r="G97" s="5"/>
      <c r="H97" s="21"/>
      <c r="I97" s="22"/>
      <c r="J97" s="21"/>
      <c r="K97" s="23"/>
    </row>
    <row r="98" spans="1:32" ht="15.75" customHeight="1">
      <c r="A98" s="8">
        <v>5</v>
      </c>
      <c r="B98" s="9">
        <v>14520002</v>
      </c>
      <c r="C98" s="9" t="s">
        <v>46</v>
      </c>
      <c r="D98" s="8" t="s">
        <v>10</v>
      </c>
      <c r="E98" s="8"/>
      <c r="F98" s="9">
        <v>8.61</v>
      </c>
      <c r="G98" s="5"/>
      <c r="H98" s="21"/>
      <c r="I98" s="22"/>
      <c r="J98" s="21"/>
      <c r="K98" s="23"/>
    </row>
    <row r="99" spans="1:32" ht="15.75" customHeight="1">
      <c r="A99" s="8">
        <v>6</v>
      </c>
      <c r="B99" s="9">
        <v>14521106</v>
      </c>
      <c r="C99" s="9" t="s">
        <v>41</v>
      </c>
      <c r="D99" s="8" t="s">
        <v>10</v>
      </c>
      <c r="E99" s="8"/>
      <c r="F99" s="9">
        <v>8.27</v>
      </c>
      <c r="G99" s="5"/>
      <c r="H99" s="21"/>
      <c r="I99" s="22"/>
      <c r="J99" s="21"/>
      <c r="K99" s="23"/>
    </row>
    <row r="100" spans="1:32" ht="15.75" customHeight="1">
      <c r="A100" s="8">
        <v>7</v>
      </c>
      <c r="B100" s="9">
        <v>14520608</v>
      </c>
      <c r="C100" s="9" t="s">
        <v>45</v>
      </c>
      <c r="D100" s="8" t="s">
        <v>10</v>
      </c>
      <c r="E100" s="8"/>
      <c r="F100" s="9">
        <v>8.27</v>
      </c>
      <c r="G100" s="5"/>
      <c r="H100" s="21"/>
      <c r="I100" s="22"/>
      <c r="J100" s="21"/>
      <c r="K100" s="23"/>
    </row>
    <row r="101" spans="1:32">
      <c r="A101" s="8">
        <v>8</v>
      </c>
      <c r="B101" s="9">
        <v>14520602</v>
      </c>
      <c r="C101" s="9" t="s">
        <v>77</v>
      </c>
      <c r="D101" s="8" t="s">
        <v>10</v>
      </c>
      <c r="E101" s="8"/>
      <c r="F101" s="9">
        <v>8.2100000000000009</v>
      </c>
      <c r="G101" s="5"/>
      <c r="H101" s="21"/>
      <c r="I101" s="22"/>
      <c r="J101" s="21"/>
      <c r="K101" s="23"/>
    </row>
    <row r="102" spans="1:32">
      <c r="A102" s="8">
        <v>9</v>
      </c>
      <c r="B102" s="9">
        <v>14521097</v>
      </c>
      <c r="C102" s="9" t="s">
        <v>68</v>
      </c>
      <c r="D102" s="8" t="s">
        <v>10</v>
      </c>
      <c r="E102" s="8" t="s">
        <v>14</v>
      </c>
      <c r="F102" s="9">
        <v>8.18</v>
      </c>
      <c r="G102" s="5"/>
      <c r="H102" s="21"/>
      <c r="I102" s="22"/>
      <c r="J102" s="21"/>
      <c r="K102" s="23"/>
    </row>
    <row r="103" spans="1:32">
      <c r="A103" s="8">
        <v>10</v>
      </c>
      <c r="B103" s="9">
        <v>14520811</v>
      </c>
      <c r="C103" s="9" t="s">
        <v>102</v>
      </c>
      <c r="D103" s="8" t="s">
        <v>10</v>
      </c>
      <c r="E103" s="8"/>
      <c r="F103" s="9">
        <v>8.18</v>
      </c>
      <c r="G103" s="5"/>
      <c r="H103" s="21"/>
      <c r="I103" s="22"/>
      <c r="J103" s="21"/>
      <c r="K103" s="23"/>
    </row>
    <row r="104" spans="1:32" ht="15.75">
      <c r="A104" s="8">
        <v>11</v>
      </c>
      <c r="B104" s="9">
        <v>14520247</v>
      </c>
      <c r="C104" s="9" t="s">
        <v>105</v>
      </c>
      <c r="D104" s="8" t="s">
        <v>10</v>
      </c>
      <c r="E104" s="8"/>
      <c r="F104" s="9">
        <v>7.98</v>
      </c>
      <c r="G104" s="5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>
      <c r="A105" s="8">
        <v>12</v>
      </c>
      <c r="B105" s="8">
        <v>14520123</v>
      </c>
      <c r="C105" s="9" t="s">
        <v>100</v>
      </c>
      <c r="D105" s="8" t="s">
        <v>10</v>
      </c>
      <c r="E105" s="8" t="s">
        <v>14</v>
      </c>
      <c r="F105" s="9">
        <v>7.81</v>
      </c>
      <c r="G105" s="5"/>
      <c r="H105" s="21"/>
      <c r="I105" s="22"/>
      <c r="J105" s="21"/>
      <c r="K105" s="23"/>
    </row>
    <row r="106" spans="1:32">
      <c r="A106" s="8">
        <v>13</v>
      </c>
      <c r="B106" s="9">
        <v>14520932</v>
      </c>
      <c r="C106" s="9" t="s">
        <v>114</v>
      </c>
      <c r="D106" s="8" t="s">
        <v>10</v>
      </c>
      <c r="E106" s="8"/>
      <c r="F106" s="9">
        <v>7.76</v>
      </c>
      <c r="G106" s="5"/>
      <c r="H106" s="21"/>
      <c r="I106" s="22"/>
      <c r="J106" s="21"/>
      <c r="K106" s="23"/>
    </row>
    <row r="107" spans="1:32">
      <c r="A107" s="8">
        <v>14</v>
      </c>
      <c r="B107" s="9">
        <v>14520522</v>
      </c>
      <c r="C107" s="9" t="s">
        <v>86</v>
      </c>
      <c r="D107" s="8" t="s">
        <v>10</v>
      </c>
      <c r="E107" s="8"/>
      <c r="F107" s="9">
        <v>7.75</v>
      </c>
      <c r="G107" s="5"/>
      <c r="H107" s="21"/>
      <c r="I107" s="22"/>
      <c r="J107" s="21"/>
      <c r="K107" s="23"/>
    </row>
    <row r="108" spans="1:32" s="2" customFormat="1" ht="15.75">
      <c r="A108" s="8">
        <v>15</v>
      </c>
      <c r="B108" s="9">
        <v>14520874</v>
      </c>
      <c r="C108" s="9" t="s">
        <v>43</v>
      </c>
      <c r="D108" s="8" t="s">
        <v>10</v>
      </c>
      <c r="E108" s="8"/>
      <c r="F108" s="9">
        <v>7.7</v>
      </c>
      <c r="G108" s="5"/>
      <c r="H108" s="21"/>
      <c r="I108" s="22"/>
      <c r="J108" s="21"/>
      <c r="K108" s="2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>
      <c r="A109" s="8">
        <v>16</v>
      </c>
      <c r="B109" s="8">
        <v>14520478</v>
      </c>
      <c r="C109" s="32" t="s">
        <v>103</v>
      </c>
      <c r="D109" s="8" t="s">
        <v>10</v>
      </c>
      <c r="E109" s="8"/>
      <c r="F109" s="33">
        <v>7.65</v>
      </c>
      <c r="G109" s="5"/>
      <c r="H109" s="21"/>
      <c r="I109" s="22"/>
      <c r="J109" s="21"/>
      <c r="K109" s="23"/>
    </row>
    <row r="110" spans="1:32">
      <c r="A110" s="8"/>
      <c r="B110" s="9"/>
      <c r="C110" s="9"/>
      <c r="D110" s="8"/>
      <c r="E110" s="8"/>
      <c r="F110" s="9"/>
      <c r="G110" s="5"/>
      <c r="H110" s="21"/>
      <c r="I110" s="22"/>
      <c r="J110" s="21"/>
      <c r="K110" s="23"/>
    </row>
    <row r="111" spans="1:32">
      <c r="A111" s="8"/>
      <c r="B111" s="9"/>
      <c r="C111" s="9"/>
      <c r="D111" s="8"/>
      <c r="E111" s="8"/>
      <c r="F111" s="9"/>
      <c r="G111" s="5"/>
      <c r="H111" s="21"/>
      <c r="I111" s="22"/>
      <c r="J111" s="21"/>
      <c r="K111" s="23"/>
    </row>
    <row r="112" spans="1:32">
      <c r="A112" s="3"/>
      <c r="B112" s="3"/>
      <c r="D112" s="3"/>
      <c r="E112" s="3"/>
      <c r="G112" s="9"/>
      <c r="H112" s="21"/>
      <c r="I112" s="22"/>
      <c r="J112" s="21"/>
      <c r="K112" s="23"/>
    </row>
    <row r="113" spans="1:11" ht="15.75">
      <c r="A113" s="60" t="s">
        <v>81</v>
      </c>
      <c r="B113" s="61"/>
      <c r="C113" s="61"/>
      <c r="D113" s="61"/>
      <c r="E113" s="61"/>
      <c r="F113" s="61"/>
      <c r="G113" s="62"/>
      <c r="H113" s="21"/>
      <c r="I113" s="22"/>
      <c r="J113" s="21"/>
      <c r="K113" s="23"/>
    </row>
    <row r="114" spans="1:11" ht="28.5">
      <c r="A114" s="5" t="s">
        <v>0</v>
      </c>
      <c r="B114" s="5" t="s">
        <v>1</v>
      </c>
      <c r="C114" s="5" t="s">
        <v>2</v>
      </c>
      <c r="D114" s="5" t="s">
        <v>3</v>
      </c>
      <c r="E114" s="5" t="s">
        <v>4</v>
      </c>
      <c r="F114" s="20" t="s">
        <v>51</v>
      </c>
      <c r="G114" s="5" t="s">
        <v>96</v>
      </c>
      <c r="H114" s="21"/>
      <c r="I114" s="22"/>
      <c r="J114" s="21"/>
      <c r="K114" s="23"/>
    </row>
    <row r="115" spans="1:11">
      <c r="A115" s="8">
        <v>1</v>
      </c>
      <c r="B115" s="8">
        <v>13520045</v>
      </c>
      <c r="C115" s="9" t="s">
        <v>49</v>
      </c>
      <c r="D115" s="7" t="s">
        <v>10</v>
      </c>
      <c r="E115" s="9"/>
      <c r="F115" s="7">
        <v>8.34</v>
      </c>
      <c r="G115" s="5"/>
      <c r="I115" s="25"/>
      <c r="K115" s="3"/>
    </row>
    <row r="116" spans="1:11">
      <c r="A116" s="8">
        <v>2</v>
      </c>
      <c r="B116" s="8">
        <v>13520900</v>
      </c>
      <c r="C116" s="9" t="s">
        <v>50</v>
      </c>
      <c r="D116" s="7" t="s">
        <v>10</v>
      </c>
      <c r="E116" s="9"/>
      <c r="F116" s="7">
        <v>7.59</v>
      </c>
      <c r="G116" s="5"/>
      <c r="I116" s="25"/>
      <c r="K116" s="3"/>
    </row>
    <row r="117" spans="1:11">
      <c r="A117" s="8">
        <v>3</v>
      </c>
      <c r="B117" s="8">
        <v>13520154</v>
      </c>
      <c r="C117" s="9" t="s">
        <v>48</v>
      </c>
      <c r="D117" s="7" t="s">
        <v>10</v>
      </c>
      <c r="E117" s="9"/>
      <c r="F117" s="7">
        <v>7.53</v>
      </c>
      <c r="G117" s="5"/>
      <c r="I117" s="25"/>
      <c r="K117" s="3"/>
    </row>
    <row r="118" spans="1:11">
      <c r="A118" s="23"/>
      <c r="B118" s="24"/>
      <c r="C118" s="21"/>
      <c r="D118" s="24"/>
      <c r="E118" s="24"/>
      <c r="F118" s="21"/>
      <c r="G118" s="21"/>
      <c r="I118" s="25"/>
      <c r="K118" s="3"/>
    </row>
    <row r="119" spans="1:11">
      <c r="A119" s="23"/>
      <c r="B119" s="24"/>
      <c r="C119" s="21"/>
      <c r="D119" s="24"/>
      <c r="E119" s="24"/>
      <c r="F119" s="21"/>
      <c r="G119" s="21"/>
      <c r="I119" s="25"/>
      <c r="K119" s="3"/>
    </row>
    <row r="120" spans="1:11">
      <c r="C120" s="29" t="s">
        <v>67</v>
      </c>
      <c r="D120" s="29" t="s">
        <v>52</v>
      </c>
      <c r="E120" s="30" t="s">
        <v>29</v>
      </c>
      <c r="G120" s="27"/>
      <c r="I120" s="25"/>
      <c r="K120" s="3"/>
    </row>
    <row r="121" spans="1:11">
      <c r="C121" s="47" t="s">
        <v>10</v>
      </c>
      <c r="D121" s="26">
        <v>2015</v>
      </c>
      <c r="E121" s="10">
        <v>40</v>
      </c>
      <c r="G121" s="27"/>
      <c r="I121" s="25"/>
      <c r="K121" s="3"/>
    </row>
    <row r="122" spans="1:11">
      <c r="C122" s="48"/>
      <c r="D122" s="26">
        <v>2014</v>
      </c>
      <c r="E122" s="10">
        <v>16</v>
      </c>
      <c r="G122" s="27"/>
    </row>
    <row r="123" spans="1:11">
      <c r="C123" s="49"/>
      <c r="D123" s="26">
        <v>2013</v>
      </c>
      <c r="E123" s="10">
        <v>3</v>
      </c>
      <c r="G123" s="27"/>
    </row>
    <row r="124" spans="1:11">
      <c r="C124" s="47" t="s">
        <v>14</v>
      </c>
      <c r="D124" s="26">
        <v>2015</v>
      </c>
      <c r="E124" s="10">
        <v>24</v>
      </c>
      <c r="G124" s="27"/>
    </row>
    <row r="125" spans="1:11">
      <c r="C125" s="49"/>
      <c r="D125" s="26">
        <v>2014</v>
      </c>
      <c r="E125" s="10">
        <v>11</v>
      </c>
      <c r="G125" s="27"/>
    </row>
    <row r="126" spans="1:11">
      <c r="C126" s="28" t="s">
        <v>29</v>
      </c>
      <c r="D126" s="26"/>
      <c r="E126" s="10">
        <f>SUM(E121:E125)</f>
        <v>94</v>
      </c>
      <c r="G126" s="27"/>
    </row>
    <row r="127" spans="1:11">
      <c r="D127" s="3"/>
      <c r="E127" s="3"/>
    </row>
    <row r="128" spans="1:11">
      <c r="D128" s="3"/>
      <c r="E128" s="3"/>
    </row>
  </sheetData>
  <autoFilter ref="A93:AF93">
    <sortState ref="A95:AF110">
      <sortCondition descending="1" ref="F94"/>
    </sortState>
  </autoFilter>
  <sortState ref="A4:J39">
    <sortCondition ref="A3"/>
  </sortState>
  <mergeCells count="10">
    <mergeCell ref="A1:K1"/>
    <mergeCell ref="C121:C123"/>
    <mergeCell ref="C124:C125"/>
    <mergeCell ref="A73:XFD73"/>
    <mergeCell ref="A3:K3"/>
    <mergeCell ref="A30:K30"/>
    <mergeCell ref="A74:G74"/>
    <mergeCell ref="A92:G92"/>
    <mergeCell ref="A113:G113"/>
    <mergeCell ref="A29:XFD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TÀI NĂNG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Tranv_DTDB</dc:creator>
  <cp:lastModifiedBy>Tranv_DTDB</cp:lastModifiedBy>
  <cp:lastPrinted>2015-09-04T07:27:18Z</cp:lastPrinted>
  <dcterms:created xsi:type="dcterms:W3CDTF">2015-08-28T08:44:48Z</dcterms:created>
  <dcterms:modified xsi:type="dcterms:W3CDTF">2015-09-10T04:44:24Z</dcterms:modified>
</cp:coreProperties>
</file>